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<sst xmlns="http://schemas.openxmlformats.org/spreadsheetml/2006/main" count="25" uniqueCount="17">
  <si>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</si>
  <si>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</si>
  <si>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</si>
  <si>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</si>
  <si>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</si>
  <si>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</si>
  <si>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</si>
  <si>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</si>
  <si>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</si>
  <si>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</si>
  <si>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</si>
  <si>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</si>
  <si>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</si>
  <si>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</si>
  <si>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</si>
  <si>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05DB006</t>
  </si>
  <si>
    <t>Clearwater 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</si>
</sst>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Gauging!$B$6:$B$29</c:f>
              <c:numCache>
                <c:ptCount val="2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56</c:v>
                </c:pt>
                <c:pt idx="20">
                  <c:v>59</c:v>
                </c:pt>
                <c:pt idx="21">
                  <c:v>61</c:v>
                </c:pt>
                <c:pt idx="22">
                  <c:v>65</c:v>
                </c:pt>
                <c:pt idx="23">
                  <c:v>66.4</c:v>
                </c:pt>
              </c:numCache>
            </c:numRef>
          </c:xVal>
          <c:yVal>
            <c:numRef>
              <c:f>Gauging!$C$6:$C$29</c:f>
              <c:numCache>
                <c:ptCount val="24"/>
                <c:pt idx="0">
                  <c:v>0</c:v>
                </c:pt>
                <c:pt idx="1">
                  <c:v>1.11</c:v>
                </c:pt>
                <c:pt idx="2">
                  <c:v>1.99</c:v>
                </c:pt>
                <c:pt idx="3">
                  <c:v>2.65</c:v>
                </c:pt>
                <c:pt idx="4">
                  <c:v>3.03</c:v>
                </c:pt>
                <c:pt idx="5">
                  <c:v>4.41</c:v>
                </c:pt>
                <c:pt idx="6">
                  <c:v>4.93</c:v>
                </c:pt>
                <c:pt idx="7">
                  <c:v>4.71</c:v>
                </c:pt>
                <c:pt idx="8">
                  <c:v>5.63</c:v>
                </c:pt>
                <c:pt idx="9">
                  <c:v>5.81</c:v>
                </c:pt>
                <c:pt idx="10">
                  <c:v>5.97</c:v>
                </c:pt>
                <c:pt idx="11">
                  <c:v>5.63</c:v>
                </c:pt>
                <c:pt idx="12">
                  <c:v>4.51</c:v>
                </c:pt>
                <c:pt idx="13">
                  <c:v>4.45</c:v>
                </c:pt>
                <c:pt idx="14">
                  <c:v>4.29</c:v>
                </c:pt>
                <c:pt idx="15">
                  <c:v>4.69</c:v>
                </c:pt>
                <c:pt idx="16">
                  <c:v>4.95</c:v>
                </c:pt>
                <c:pt idx="17">
                  <c:v>5.71</c:v>
                </c:pt>
                <c:pt idx="18">
                  <c:v>5.71</c:v>
                </c:pt>
                <c:pt idx="19">
                  <c:v>5.75</c:v>
                </c:pt>
                <c:pt idx="20">
                  <c:v>4.55</c:v>
                </c:pt>
                <c:pt idx="21">
                  <c:v>4.95</c:v>
                </c:pt>
                <c:pt idx="22">
                  <c:v>2.89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21.67</c:v>
                </c:pt>
                <c:pt idx="1">
                  <c:v>57.82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4.9</c:v>
                </c:pt>
                <c:pt idx="1">
                  <c:v>4.9</c:v>
                </c:pt>
              </c:numCache>
            </c:numRef>
          </c:yVal>
          <c:smooth val="0"/>
        </c:ser>
        <c:axId val="10318976"/>
        <c:axId val="25761921"/>
      </c:scatterChart>
      <c:valAx>
        <c:axId val="1031897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761921"/>
        <c:crosses val="autoZero"/>
        <c:crossBetween val="midCat"/>
        <c:dispUnits/>
      </c:valAx>
      <c:valAx>
        <c:axId val="2576192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0318976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0605"/>
          <c:y val="0.74075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Gauging!$B$6:$B$29</c:f>
              <c:numCache>
                <c:ptCount val="2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56</c:v>
                </c:pt>
                <c:pt idx="20">
                  <c:v>59</c:v>
                </c:pt>
                <c:pt idx="21">
                  <c:v>61</c:v>
                </c:pt>
                <c:pt idx="22">
                  <c:v>65</c:v>
                </c:pt>
                <c:pt idx="23">
                  <c:v>66.4</c:v>
                </c:pt>
              </c:numCache>
            </c:numRef>
          </c:xVal>
          <c:yVal>
            <c:numRef>
              <c:f>Gauging!$C$6:$C$29</c:f>
              <c:numCache>
                <c:ptCount val="24"/>
                <c:pt idx="0">
                  <c:v>0</c:v>
                </c:pt>
                <c:pt idx="1">
                  <c:v>1.11</c:v>
                </c:pt>
                <c:pt idx="2">
                  <c:v>1.99</c:v>
                </c:pt>
                <c:pt idx="3">
                  <c:v>2.65</c:v>
                </c:pt>
                <c:pt idx="4">
                  <c:v>3.03</c:v>
                </c:pt>
                <c:pt idx="5">
                  <c:v>4.41</c:v>
                </c:pt>
                <c:pt idx="6">
                  <c:v>4.93</c:v>
                </c:pt>
                <c:pt idx="7">
                  <c:v>4.71</c:v>
                </c:pt>
                <c:pt idx="8">
                  <c:v>5.63</c:v>
                </c:pt>
                <c:pt idx="9">
                  <c:v>5.81</c:v>
                </c:pt>
                <c:pt idx="10">
                  <c:v>5.97</c:v>
                </c:pt>
                <c:pt idx="11">
                  <c:v>5.63</c:v>
                </c:pt>
                <c:pt idx="12">
                  <c:v>4.51</c:v>
                </c:pt>
                <c:pt idx="13">
                  <c:v>4.45</c:v>
                </c:pt>
                <c:pt idx="14">
                  <c:v>4.29</c:v>
                </c:pt>
                <c:pt idx="15">
                  <c:v>4.69</c:v>
                </c:pt>
                <c:pt idx="16">
                  <c:v>4.95</c:v>
                </c:pt>
                <c:pt idx="17">
                  <c:v>5.71</c:v>
                </c:pt>
                <c:pt idx="18">
                  <c:v>5.71</c:v>
                </c:pt>
                <c:pt idx="19">
                  <c:v>5.75</c:v>
                </c:pt>
                <c:pt idx="20">
                  <c:v>4.55</c:v>
                </c:pt>
                <c:pt idx="21">
                  <c:v>4.95</c:v>
                </c:pt>
                <c:pt idx="22">
                  <c:v>2.89</c:v>
                </c:pt>
                <c:pt idx="2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3.38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3.35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3.31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3.45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4.29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2.80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3.10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delete val="1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3.23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3.02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48</c:v>
                </c:pt>
                <c:pt idx="45">
                  <c:v>48</c:v>
                </c:pt>
                <c:pt idx="46">
                  <c:v>48</c:v>
                </c:pt>
                <c:pt idx="47">
                  <c:v>51</c:v>
                </c:pt>
                <c:pt idx="48">
                  <c:v>51</c:v>
                </c:pt>
                <c:pt idx="49">
                  <c:v>51</c:v>
                </c:pt>
                <c:pt idx="50">
                  <c:v>54</c:v>
                </c:pt>
                <c:pt idx="51">
                  <c:v>54</c:v>
                </c:pt>
                <c:pt idx="52">
                  <c:v>54</c:v>
                </c:pt>
                <c:pt idx="53">
                  <c:v>56</c:v>
                </c:pt>
                <c:pt idx="54">
                  <c:v>56</c:v>
                </c:pt>
                <c:pt idx="55">
                  <c:v>56</c:v>
                </c:pt>
                <c:pt idx="56">
                  <c:v>59</c:v>
                </c:pt>
                <c:pt idx="57">
                  <c:v>59</c:v>
                </c:pt>
                <c:pt idx="58">
                  <c:v>59</c:v>
                </c:pt>
                <c:pt idx="59">
                  <c:v>61</c:v>
                </c:pt>
                <c:pt idx="60">
                  <c:v>61</c:v>
                </c:pt>
                <c:pt idx="61">
                  <c:v>65</c:v>
                </c:pt>
                <c:pt idx="62">
                  <c:v>65</c:v>
                </c:pt>
                <c:pt idx="63">
                  <c:v>65</c:v>
                </c:pt>
                <c:pt idx="64">
                  <c:v>66.4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1.11</c:v>
                </c:pt>
                <c:pt idx="3">
                  <c:v>0.68</c:v>
                </c:pt>
                <c:pt idx="4">
                  <c:v>1.99</c:v>
                </c:pt>
                <c:pt idx="5">
                  <c:v>0.53</c:v>
                </c:pt>
                <c:pt idx="6">
                  <c:v>2.12</c:v>
                </c:pt>
                <c:pt idx="7">
                  <c:v>2.65</c:v>
                </c:pt>
                <c:pt idx="8">
                  <c:v>0.606</c:v>
                </c:pt>
                <c:pt idx="9">
                  <c:v>2.424</c:v>
                </c:pt>
                <c:pt idx="10">
                  <c:v>3.03</c:v>
                </c:pt>
                <c:pt idx="11">
                  <c:v>0.8820000000000001</c:v>
                </c:pt>
                <c:pt idx="12">
                  <c:v>3.5280000000000005</c:v>
                </c:pt>
                <c:pt idx="13">
                  <c:v>4.41</c:v>
                </c:pt>
                <c:pt idx="14">
                  <c:v>0.986</c:v>
                </c:pt>
                <c:pt idx="15">
                  <c:v>3.944</c:v>
                </c:pt>
                <c:pt idx="16">
                  <c:v>4.93</c:v>
                </c:pt>
                <c:pt idx="17">
                  <c:v>0.9420000000000001</c:v>
                </c:pt>
                <c:pt idx="18">
                  <c:v>3.7680000000000002</c:v>
                </c:pt>
                <c:pt idx="19">
                  <c:v>4.71</c:v>
                </c:pt>
                <c:pt idx="20">
                  <c:v>1.1260000000000001</c:v>
                </c:pt>
                <c:pt idx="21">
                  <c:v>4.5040000000000004</c:v>
                </c:pt>
                <c:pt idx="22">
                  <c:v>5.63</c:v>
                </c:pt>
                <c:pt idx="23">
                  <c:v>1.162</c:v>
                </c:pt>
                <c:pt idx="24">
                  <c:v>4.648</c:v>
                </c:pt>
                <c:pt idx="25">
                  <c:v>5.81</c:v>
                </c:pt>
                <c:pt idx="26">
                  <c:v>1.194</c:v>
                </c:pt>
                <c:pt idx="27">
                  <c:v>4.776</c:v>
                </c:pt>
                <c:pt idx="28">
                  <c:v>5.97</c:v>
                </c:pt>
                <c:pt idx="29">
                  <c:v>1.1260000000000001</c:v>
                </c:pt>
                <c:pt idx="30">
                  <c:v>4.5040000000000004</c:v>
                </c:pt>
                <c:pt idx="31">
                  <c:v>5.63</c:v>
                </c:pt>
                <c:pt idx="32">
                  <c:v>0.902</c:v>
                </c:pt>
                <c:pt idx="33">
                  <c:v>3.608</c:v>
                </c:pt>
                <c:pt idx="34">
                  <c:v>4.51</c:v>
                </c:pt>
                <c:pt idx="35">
                  <c:v>0.89</c:v>
                </c:pt>
                <c:pt idx="36">
                  <c:v>3.56</c:v>
                </c:pt>
                <c:pt idx="37">
                  <c:v>4.45</c:v>
                </c:pt>
                <c:pt idx="38">
                  <c:v>0.8580000000000001</c:v>
                </c:pt>
                <c:pt idx="39">
                  <c:v>3.4320000000000004</c:v>
                </c:pt>
                <c:pt idx="40">
                  <c:v>4.29</c:v>
                </c:pt>
                <c:pt idx="41">
                  <c:v>0.9380000000000002</c:v>
                </c:pt>
                <c:pt idx="42">
                  <c:v>3.7520000000000007</c:v>
                </c:pt>
                <c:pt idx="43">
                  <c:v>4.69</c:v>
                </c:pt>
                <c:pt idx="44">
                  <c:v>0.99</c:v>
                </c:pt>
                <c:pt idx="45">
                  <c:v>3.96</c:v>
                </c:pt>
                <c:pt idx="46">
                  <c:v>4.95</c:v>
                </c:pt>
                <c:pt idx="47">
                  <c:v>1.1420000000000001</c:v>
                </c:pt>
                <c:pt idx="48">
                  <c:v>4.5680000000000005</c:v>
                </c:pt>
                <c:pt idx="49">
                  <c:v>5.71</c:v>
                </c:pt>
                <c:pt idx="50">
                  <c:v>1.1420000000000001</c:v>
                </c:pt>
                <c:pt idx="51">
                  <c:v>4.5680000000000005</c:v>
                </c:pt>
                <c:pt idx="52">
                  <c:v>5.71</c:v>
                </c:pt>
                <c:pt idx="53">
                  <c:v>1.15</c:v>
                </c:pt>
                <c:pt idx="54">
                  <c:v>4.6</c:v>
                </c:pt>
                <c:pt idx="55">
                  <c:v>5.75</c:v>
                </c:pt>
                <c:pt idx="56">
                  <c:v>0.91</c:v>
                </c:pt>
                <c:pt idx="57">
                  <c:v>3.64</c:v>
                </c:pt>
                <c:pt idx="58">
                  <c:v>4.55</c:v>
                </c:pt>
                <c:pt idx="59">
                  <c:v>2.97</c:v>
                </c:pt>
                <c:pt idx="60">
                  <c:v>4.95</c:v>
                </c:pt>
                <c:pt idx="61">
                  <c:v>0.5780000000000001</c:v>
                </c:pt>
                <c:pt idx="62">
                  <c:v>2.3120000000000003</c:v>
                </c:pt>
                <c:pt idx="63">
                  <c:v>2.89</c:v>
                </c:pt>
                <c:pt idx="64">
                  <c:v>0</c:v>
                </c:pt>
              </c:numCache>
            </c:numRef>
          </c:yVal>
          <c:smooth val="0"/>
        </c:ser>
        <c:axId val="30530698"/>
        <c:axId val="6340827"/>
      </c:scatterChart>
      <c:valAx>
        <c:axId val="3053069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40827"/>
        <c:crosses val="autoZero"/>
        <c:crossBetween val="midCat"/>
        <c:dispUnits/>
      </c:valAx>
      <c:valAx>
        <c:axId val="634082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0530698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25"/>
          <c:w val="0.9675"/>
          <c:h val="0.961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Gauging!$B$6:$B$29</c:f>
              <c:numCache>
                <c:ptCount val="2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56</c:v>
                </c:pt>
                <c:pt idx="20">
                  <c:v>59</c:v>
                </c:pt>
                <c:pt idx="21">
                  <c:v>61</c:v>
                </c:pt>
                <c:pt idx="22">
                  <c:v>65</c:v>
                </c:pt>
                <c:pt idx="23">
                  <c:v>66.4</c:v>
                </c:pt>
              </c:numCache>
            </c:numRef>
          </c:xVal>
          <c:yVal>
            <c:numRef>
              <c:f>Gauging!$C$6:$C$29</c:f>
              <c:numCache>
                <c:ptCount val="24"/>
                <c:pt idx="0">
                  <c:v>0</c:v>
                </c:pt>
                <c:pt idx="1">
                  <c:v>1.11</c:v>
                </c:pt>
                <c:pt idx="2">
                  <c:v>1.99</c:v>
                </c:pt>
                <c:pt idx="3">
                  <c:v>2.65</c:v>
                </c:pt>
                <c:pt idx="4">
                  <c:v>3.03</c:v>
                </c:pt>
                <c:pt idx="5">
                  <c:v>4.41</c:v>
                </c:pt>
                <c:pt idx="6">
                  <c:v>4.93</c:v>
                </c:pt>
                <c:pt idx="7">
                  <c:v>4.71</c:v>
                </c:pt>
                <c:pt idx="8">
                  <c:v>5.63</c:v>
                </c:pt>
                <c:pt idx="9">
                  <c:v>5.81</c:v>
                </c:pt>
                <c:pt idx="10">
                  <c:v>5.97</c:v>
                </c:pt>
                <c:pt idx="11">
                  <c:v>5.63</c:v>
                </c:pt>
                <c:pt idx="12">
                  <c:v>4.51</c:v>
                </c:pt>
                <c:pt idx="13">
                  <c:v>4.45</c:v>
                </c:pt>
                <c:pt idx="14">
                  <c:v>4.29</c:v>
                </c:pt>
                <c:pt idx="15">
                  <c:v>4.69</c:v>
                </c:pt>
                <c:pt idx="16">
                  <c:v>4.95</c:v>
                </c:pt>
                <c:pt idx="17">
                  <c:v>5.71</c:v>
                </c:pt>
                <c:pt idx="18">
                  <c:v>5.71</c:v>
                </c:pt>
                <c:pt idx="19">
                  <c:v>5.75</c:v>
                </c:pt>
                <c:pt idx="20">
                  <c:v>4.55</c:v>
                </c:pt>
                <c:pt idx="21">
                  <c:v>4.95</c:v>
                </c:pt>
                <c:pt idx="22">
                  <c:v>2.89</c:v>
                </c:pt>
                <c:pt idx="23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Contours!$E$1:$E$28</c:f>
              <c:numCache>
                <c:ptCount val="28"/>
                <c:pt idx="0">
                  <c:v>64.437</c:v>
                </c:pt>
                <c:pt idx="1">
                  <c:v>64.503</c:v>
                </c:pt>
                <c:pt idx="2">
                  <c:v>65.644</c:v>
                </c:pt>
                <c:pt idx="3">
                  <c:v>65.921</c:v>
                </c:pt>
                <c:pt idx="4">
                  <c:v>65.886</c:v>
                </c:pt>
                <c:pt idx="5">
                  <c:v>65.641</c:v>
                </c:pt>
                <c:pt idx="6">
                  <c:v>65.592</c:v>
                </c:pt>
                <c:pt idx="7">
                  <c:v>64.905</c:v>
                </c:pt>
                <c:pt idx="8">
                  <c:v>63.95</c:v>
                </c:pt>
                <c:pt idx="9">
                  <c:v>60.865</c:v>
                </c:pt>
                <c:pt idx="10">
                  <c:v>58.757</c:v>
                </c:pt>
                <c:pt idx="11">
                  <c:v>56.122</c:v>
                </c:pt>
                <c:pt idx="12">
                  <c:v>51.907</c:v>
                </c:pt>
                <c:pt idx="13">
                  <c:v>48.929</c:v>
                </c:pt>
                <c:pt idx="14">
                  <c:v>41.895</c:v>
                </c:pt>
                <c:pt idx="15">
                  <c:v>36.098</c:v>
                </c:pt>
                <c:pt idx="16">
                  <c:v>32.937</c:v>
                </c:pt>
                <c:pt idx="17">
                  <c:v>29.775</c:v>
                </c:pt>
                <c:pt idx="18">
                  <c:v>23.978</c:v>
                </c:pt>
                <c:pt idx="19">
                  <c:v>20.817</c:v>
                </c:pt>
                <c:pt idx="20">
                  <c:v>17.655</c:v>
                </c:pt>
                <c:pt idx="21">
                  <c:v>15.02</c:v>
                </c:pt>
                <c:pt idx="22">
                  <c:v>11.858</c:v>
                </c:pt>
                <c:pt idx="23">
                  <c:v>7.709</c:v>
                </c:pt>
                <c:pt idx="24">
                  <c:v>6.062</c:v>
                </c:pt>
                <c:pt idx="25">
                  <c:v>4.718</c:v>
                </c:pt>
                <c:pt idx="26">
                  <c:v>3.742</c:v>
                </c:pt>
                <c:pt idx="27">
                  <c:v>3.531</c:v>
                </c:pt>
              </c:numCache>
            </c:numRef>
          </c:xVal>
          <c:yVal>
            <c:numRef>
              <c:f>Contours!$F$1:$F$28</c:f>
              <c:numCache>
                <c:ptCount val="28"/>
                <c:pt idx="0">
                  <c:v>-0.024</c:v>
                </c:pt>
                <c:pt idx="1">
                  <c:v>0.171</c:v>
                </c:pt>
                <c:pt idx="2">
                  <c:v>0.21</c:v>
                </c:pt>
                <c:pt idx="3">
                  <c:v>0.422</c:v>
                </c:pt>
                <c:pt idx="4">
                  <c:v>0.829</c:v>
                </c:pt>
                <c:pt idx="5">
                  <c:v>1.114</c:v>
                </c:pt>
                <c:pt idx="6">
                  <c:v>1.729</c:v>
                </c:pt>
                <c:pt idx="7">
                  <c:v>2.63</c:v>
                </c:pt>
                <c:pt idx="8">
                  <c:v>2.914</c:v>
                </c:pt>
                <c:pt idx="9">
                  <c:v>4.433</c:v>
                </c:pt>
                <c:pt idx="10">
                  <c:v>4.347</c:v>
                </c:pt>
                <c:pt idx="11">
                  <c:v>5.252</c:v>
                </c:pt>
                <c:pt idx="12">
                  <c:v>5.342</c:v>
                </c:pt>
                <c:pt idx="13">
                  <c:v>4.745</c:v>
                </c:pt>
                <c:pt idx="14">
                  <c:v>4.052</c:v>
                </c:pt>
                <c:pt idx="15">
                  <c:v>4.208</c:v>
                </c:pt>
                <c:pt idx="16">
                  <c:v>5.293</c:v>
                </c:pt>
                <c:pt idx="17">
                  <c:v>5.557</c:v>
                </c:pt>
                <c:pt idx="18">
                  <c:v>5.269</c:v>
                </c:pt>
                <c:pt idx="19">
                  <c:v>4.408</c:v>
                </c:pt>
                <c:pt idx="20">
                  <c:v>4.354</c:v>
                </c:pt>
                <c:pt idx="21">
                  <c:v>3.909</c:v>
                </c:pt>
                <c:pt idx="22">
                  <c:v>2.749</c:v>
                </c:pt>
                <c:pt idx="23">
                  <c:v>2.061</c:v>
                </c:pt>
                <c:pt idx="24">
                  <c:v>1.258</c:v>
                </c:pt>
                <c:pt idx="25">
                  <c:v>0.808</c:v>
                </c:pt>
                <c:pt idx="26">
                  <c:v>0.261</c:v>
                </c:pt>
                <c:pt idx="27">
                  <c:v>-0.024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Contours!$E$30:$E$55</c:f>
              <c:numCache>
                <c:ptCount val="26"/>
                <c:pt idx="0">
                  <c:v>8.144</c:v>
                </c:pt>
                <c:pt idx="1">
                  <c:v>7.805</c:v>
                </c:pt>
                <c:pt idx="2">
                  <c:v>9.751</c:v>
                </c:pt>
                <c:pt idx="3">
                  <c:v>10.494</c:v>
                </c:pt>
                <c:pt idx="4">
                  <c:v>14.748</c:v>
                </c:pt>
                <c:pt idx="5">
                  <c:v>15.723</c:v>
                </c:pt>
                <c:pt idx="6">
                  <c:v>17.655</c:v>
                </c:pt>
                <c:pt idx="7">
                  <c:v>18.171</c:v>
                </c:pt>
                <c:pt idx="8">
                  <c:v>20.817</c:v>
                </c:pt>
                <c:pt idx="9">
                  <c:v>23.978</c:v>
                </c:pt>
                <c:pt idx="10">
                  <c:v>29.775</c:v>
                </c:pt>
                <c:pt idx="11">
                  <c:v>32.937</c:v>
                </c:pt>
                <c:pt idx="12">
                  <c:v>36.098</c:v>
                </c:pt>
                <c:pt idx="13">
                  <c:v>41.895</c:v>
                </c:pt>
                <c:pt idx="14">
                  <c:v>48.218</c:v>
                </c:pt>
                <c:pt idx="15">
                  <c:v>52.961</c:v>
                </c:pt>
                <c:pt idx="16">
                  <c:v>56.122</c:v>
                </c:pt>
                <c:pt idx="17">
                  <c:v>58.757</c:v>
                </c:pt>
                <c:pt idx="18">
                  <c:v>59.811</c:v>
                </c:pt>
                <c:pt idx="19">
                  <c:v>60.865</c:v>
                </c:pt>
                <c:pt idx="20">
                  <c:v>62.849</c:v>
                </c:pt>
                <c:pt idx="21">
                  <c:v>64.731</c:v>
                </c:pt>
                <c:pt idx="22">
                  <c:v>65.209</c:v>
                </c:pt>
                <c:pt idx="23">
                  <c:v>65.366</c:v>
                </c:pt>
                <c:pt idx="24">
                  <c:v>62.716</c:v>
                </c:pt>
                <c:pt idx="25">
                  <c:v>62.475</c:v>
                </c:pt>
              </c:numCache>
            </c:numRef>
          </c:xVal>
          <c:yVal>
            <c:numRef>
              <c:f>Contours!$F$30:$F$55</c:f>
              <c:numCache>
                <c:ptCount val="26"/>
                <c:pt idx="0">
                  <c:v>-0.024</c:v>
                </c:pt>
                <c:pt idx="1">
                  <c:v>0.625</c:v>
                </c:pt>
                <c:pt idx="2">
                  <c:v>1.681</c:v>
                </c:pt>
                <c:pt idx="3">
                  <c:v>2.251</c:v>
                </c:pt>
                <c:pt idx="4">
                  <c:v>3.151</c:v>
                </c:pt>
                <c:pt idx="5">
                  <c:v>2.724</c:v>
                </c:pt>
                <c:pt idx="6">
                  <c:v>1.401</c:v>
                </c:pt>
                <c:pt idx="7">
                  <c:v>3.909</c:v>
                </c:pt>
                <c:pt idx="8">
                  <c:v>4.12</c:v>
                </c:pt>
                <c:pt idx="9">
                  <c:v>4.926</c:v>
                </c:pt>
                <c:pt idx="10">
                  <c:v>5.155</c:v>
                </c:pt>
                <c:pt idx="11">
                  <c:v>4.952</c:v>
                </c:pt>
                <c:pt idx="12">
                  <c:v>3.909</c:v>
                </c:pt>
                <c:pt idx="13">
                  <c:v>3.803</c:v>
                </c:pt>
                <c:pt idx="14">
                  <c:v>4.337</c:v>
                </c:pt>
                <c:pt idx="15">
                  <c:v>5.001</c:v>
                </c:pt>
                <c:pt idx="16">
                  <c:v>4.818</c:v>
                </c:pt>
                <c:pt idx="17">
                  <c:v>4.066</c:v>
                </c:pt>
                <c:pt idx="18">
                  <c:v>4.099</c:v>
                </c:pt>
                <c:pt idx="19">
                  <c:v>3.915</c:v>
                </c:pt>
                <c:pt idx="20">
                  <c:v>2.961</c:v>
                </c:pt>
                <c:pt idx="21">
                  <c:v>2.44</c:v>
                </c:pt>
                <c:pt idx="22">
                  <c:v>1.729</c:v>
                </c:pt>
                <c:pt idx="23">
                  <c:v>0.472</c:v>
                </c:pt>
                <c:pt idx="24">
                  <c:v>0.426</c:v>
                </c:pt>
                <c:pt idx="25">
                  <c:v>-0.024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Contours!$E$57:$E$84</c:f>
              <c:numCache>
                <c:ptCount val="28"/>
                <c:pt idx="0">
                  <c:v>60.512</c:v>
                </c:pt>
                <c:pt idx="1">
                  <c:v>60.865</c:v>
                </c:pt>
                <c:pt idx="2">
                  <c:v>64.662</c:v>
                </c:pt>
                <c:pt idx="3">
                  <c:v>64.554</c:v>
                </c:pt>
                <c:pt idx="4">
                  <c:v>63.611</c:v>
                </c:pt>
                <c:pt idx="5">
                  <c:v>61.844</c:v>
                </c:pt>
                <c:pt idx="6">
                  <c:v>60.865</c:v>
                </c:pt>
                <c:pt idx="7">
                  <c:v>58.23</c:v>
                </c:pt>
                <c:pt idx="8">
                  <c:v>57.703</c:v>
                </c:pt>
                <c:pt idx="9">
                  <c:v>56.751</c:v>
                </c:pt>
                <c:pt idx="10">
                  <c:v>56.099</c:v>
                </c:pt>
                <c:pt idx="11">
                  <c:v>55.551</c:v>
                </c:pt>
                <c:pt idx="12">
                  <c:v>54.835</c:v>
                </c:pt>
                <c:pt idx="13">
                  <c:v>54.542</c:v>
                </c:pt>
                <c:pt idx="14">
                  <c:v>53.244</c:v>
                </c:pt>
                <c:pt idx="15">
                  <c:v>51.38</c:v>
                </c:pt>
                <c:pt idx="16">
                  <c:v>50.853</c:v>
                </c:pt>
                <c:pt idx="17">
                  <c:v>48.218</c:v>
                </c:pt>
                <c:pt idx="18">
                  <c:v>47.017</c:v>
                </c:pt>
                <c:pt idx="19">
                  <c:v>45.583</c:v>
                </c:pt>
                <c:pt idx="20">
                  <c:v>44.003</c:v>
                </c:pt>
                <c:pt idx="21">
                  <c:v>36.098</c:v>
                </c:pt>
                <c:pt idx="22">
                  <c:v>32.937</c:v>
                </c:pt>
                <c:pt idx="23">
                  <c:v>27.667</c:v>
                </c:pt>
                <c:pt idx="24">
                  <c:v>23.978</c:v>
                </c:pt>
                <c:pt idx="25">
                  <c:v>20.468</c:v>
                </c:pt>
                <c:pt idx="26">
                  <c:v>20.179</c:v>
                </c:pt>
                <c:pt idx="27">
                  <c:v>20.408</c:v>
                </c:pt>
              </c:numCache>
            </c:numRef>
          </c:xVal>
          <c:yVal>
            <c:numRef>
              <c:f>Contours!$F$57:$F$84</c:f>
              <c:numCache>
                <c:ptCount val="28"/>
                <c:pt idx="0">
                  <c:v>-0.024</c:v>
                </c:pt>
                <c:pt idx="1">
                  <c:v>0.658</c:v>
                </c:pt>
                <c:pt idx="2">
                  <c:v>0.677</c:v>
                </c:pt>
                <c:pt idx="3">
                  <c:v>1.244</c:v>
                </c:pt>
                <c:pt idx="4">
                  <c:v>2.478</c:v>
                </c:pt>
                <c:pt idx="5">
                  <c:v>2.961</c:v>
                </c:pt>
                <c:pt idx="6">
                  <c:v>3.396</c:v>
                </c:pt>
                <c:pt idx="7">
                  <c:v>3.849</c:v>
                </c:pt>
                <c:pt idx="8">
                  <c:v>3.836</c:v>
                </c:pt>
                <c:pt idx="9">
                  <c:v>1.966</c:v>
                </c:pt>
                <c:pt idx="10">
                  <c:v>1.208</c:v>
                </c:pt>
                <c:pt idx="11">
                  <c:v>2.113</c:v>
                </c:pt>
                <c:pt idx="12">
                  <c:v>4.525</c:v>
                </c:pt>
                <c:pt idx="13">
                  <c:v>4.601</c:v>
                </c:pt>
                <c:pt idx="14">
                  <c:v>4.572</c:v>
                </c:pt>
                <c:pt idx="15">
                  <c:v>3.409</c:v>
                </c:pt>
                <c:pt idx="16">
                  <c:v>3.275</c:v>
                </c:pt>
                <c:pt idx="17">
                  <c:v>3.999</c:v>
                </c:pt>
                <c:pt idx="18">
                  <c:v>3.861</c:v>
                </c:pt>
                <c:pt idx="19">
                  <c:v>3.286</c:v>
                </c:pt>
                <c:pt idx="20">
                  <c:v>3.63</c:v>
                </c:pt>
                <c:pt idx="21">
                  <c:v>3.6</c:v>
                </c:pt>
                <c:pt idx="22">
                  <c:v>4.611</c:v>
                </c:pt>
                <c:pt idx="23">
                  <c:v>4.768</c:v>
                </c:pt>
                <c:pt idx="24">
                  <c:v>4.583</c:v>
                </c:pt>
                <c:pt idx="25">
                  <c:v>3.798</c:v>
                </c:pt>
                <c:pt idx="26">
                  <c:v>0.971</c:v>
                </c:pt>
                <c:pt idx="27">
                  <c:v>-0.024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Contours!$E$86:$E$91</c:f>
              <c:numCache>
                <c:ptCount val="6"/>
                <c:pt idx="0">
                  <c:v>22.435</c:v>
                </c:pt>
                <c:pt idx="1">
                  <c:v>22.203</c:v>
                </c:pt>
                <c:pt idx="2">
                  <c:v>22.331</c:v>
                </c:pt>
                <c:pt idx="3">
                  <c:v>23.978</c:v>
                </c:pt>
                <c:pt idx="4">
                  <c:v>26.214</c:v>
                </c:pt>
                <c:pt idx="5">
                  <c:v>26.146</c:v>
                </c:pt>
              </c:numCache>
            </c:numRef>
          </c:xVal>
          <c:yVal>
            <c:numRef>
              <c:f>Contours!$F$86:$F$91</c:f>
              <c:numCache>
                <c:ptCount val="6"/>
                <c:pt idx="0">
                  <c:v>-0.024</c:v>
                </c:pt>
                <c:pt idx="1">
                  <c:v>1.019</c:v>
                </c:pt>
                <c:pt idx="2">
                  <c:v>2.494</c:v>
                </c:pt>
                <c:pt idx="3">
                  <c:v>2.98</c:v>
                </c:pt>
                <c:pt idx="4">
                  <c:v>1.161</c:v>
                </c:pt>
                <c:pt idx="5">
                  <c:v>-0.024</c:v>
                </c:pt>
              </c:numCache>
            </c:numRef>
          </c:y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Contours!$E$93:$E$99</c:f>
              <c:numCache>
                <c:ptCount val="7"/>
                <c:pt idx="0">
                  <c:v>35.339</c:v>
                </c:pt>
                <c:pt idx="1">
                  <c:v>33.463</c:v>
                </c:pt>
                <c:pt idx="2">
                  <c:v>32.931</c:v>
                </c:pt>
                <c:pt idx="3">
                  <c:v>35.571</c:v>
                </c:pt>
                <c:pt idx="4">
                  <c:v>36.625</c:v>
                </c:pt>
                <c:pt idx="5">
                  <c:v>38.848</c:v>
                </c:pt>
                <c:pt idx="6">
                  <c:v>36.575</c:v>
                </c:pt>
              </c:numCache>
            </c:numRef>
          </c:xVal>
          <c:yVal>
            <c:numRef>
              <c:f>Contours!$F$93:$F$99</c:f>
              <c:numCache>
                <c:ptCount val="7"/>
                <c:pt idx="0">
                  <c:v>-0.024</c:v>
                </c:pt>
                <c:pt idx="1">
                  <c:v>0.72</c:v>
                </c:pt>
                <c:pt idx="2">
                  <c:v>1.114</c:v>
                </c:pt>
                <c:pt idx="3">
                  <c:v>1.096</c:v>
                </c:pt>
                <c:pt idx="4">
                  <c:v>1.295</c:v>
                </c:pt>
                <c:pt idx="5">
                  <c:v>0.877</c:v>
                </c:pt>
                <c:pt idx="6">
                  <c:v>-0.024</c:v>
                </c:pt>
              </c:numCache>
            </c:numRef>
          </c:yVal>
          <c:smooth val="0"/>
        </c:ser>
        <c:ser>
          <c:idx val="6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Contours!$E$101:$E$107</c:f>
              <c:numCache>
                <c:ptCount val="7"/>
                <c:pt idx="0">
                  <c:v>42.233</c:v>
                </c:pt>
                <c:pt idx="1">
                  <c:v>41.895</c:v>
                </c:pt>
                <c:pt idx="2">
                  <c:v>39.767</c:v>
                </c:pt>
                <c:pt idx="3">
                  <c:v>41.895</c:v>
                </c:pt>
                <c:pt idx="4">
                  <c:v>44.003</c:v>
                </c:pt>
                <c:pt idx="5">
                  <c:v>47.363</c:v>
                </c:pt>
                <c:pt idx="6">
                  <c:v>46.75</c:v>
                </c:pt>
              </c:numCache>
            </c:numRef>
          </c:xVal>
          <c:yVal>
            <c:numRef>
              <c:f>Contours!$F$101:$F$107</c:f>
              <c:numCache>
                <c:ptCount val="7"/>
                <c:pt idx="0">
                  <c:v>-0.024</c:v>
                </c:pt>
                <c:pt idx="1">
                  <c:v>0.417</c:v>
                </c:pt>
                <c:pt idx="2">
                  <c:v>0.877</c:v>
                </c:pt>
                <c:pt idx="3">
                  <c:v>0.979</c:v>
                </c:pt>
                <c:pt idx="4">
                  <c:v>1.724</c:v>
                </c:pt>
                <c:pt idx="5">
                  <c:v>0.971</c:v>
                </c:pt>
                <c:pt idx="6">
                  <c:v>-0.024</c:v>
                </c:pt>
              </c:numCache>
            </c:numRef>
          </c:yVal>
          <c:smooth val="0"/>
        </c:ser>
        <c:ser>
          <c:idx val="7"/>
          <c:order val="7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Contours!$E$109:$E$114</c:f>
              <c:numCache>
                <c:ptCount val="6"/>
                <c:pt idx="0">
                  <c:v>55.344</c:v>
                </c:pt>
                <c:pt idx="1">
                  <c:v>57.375</c:v>
                </c:pt>
                <c:pt idx="2">
                  <c:v>54.155</c:v>
                </c:pt>
                <c:pt idx="3">
                  <c:v>53.488</c:v>
                </c:pt>
                <c:pt idx="4">
                  <c:v>52.111</c:v>
                </c:pt>
                <c:pt idx="5">
                  <c:v>52.973</c:v>
                </c:pt>
              </c:numCache>
            </c:numRef>
          </c:xVal>
          <c:yVal>
            <c:numRef>
              <c:f>Contours!$F$109:$F$114</c:f>
              <c:numCache>
                <c:ptCount val="6"/>
                <c:pt idx="0">
                  <c:v>-0.024</c:v>
                </c:pt>
                <c:pt idx="1">
                  <c:v>0.924</c:v>
                </c:pt>
                <c:pt idx="2">
                  <c:v>1.161</c:v>
                </c:pt>
                <c:pt idx="3">
                  <c:v>1.487</c:v>
                </c:pt>
                <c:pt idx="4">
                  <c:v>1.114</c:v>
                </c:pt>
                <c:pt idx="5">
                  <c:v>-0.024</c:v>
                </c:pt>
              </c:numCache>
            </c:numRef>
          </c:yVal>
          <c:smooth val="0"/>
        </c:ser>
        <c:axId val="57067444"/>
        <c:axId val="43844949"/>
      </c:scatterChart>
      <c:valAx>
        <c:axId val="5706744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crossBetween val="midCat"/>
        <c:dispUnits/>
      </c:valAx>
      <c:valAx>
        <c:axId val="43844949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067444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Gauging!$B$6:$B$29</c:f>
              <c:numCache>
                <c:ptCount val="2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56</c:v>
                </c:pt>
                <c:pt idx="20">
                  <c:v>59</c:v>
                </c:pt>
                <c:pt idx="21">
                  <c:v>61</c:v>
                </c:pt>
                <c:pt idx="22">
                  <c:v>65</c:v>
                </c:pt>
                <c:pt idx="23">
                  <c:v>66.4</c:v>
                </c:pt>
              </c:numCache>
            </c:numRef>
          </c:xVal>
          <c:yVal>
            <c:numRef>
              <c:f>Gauging!$C$6:$C$29</c:f>
              <c:numCache>
                <c:ptCount val="24"/>
                <c:pt idx="0">
                  <c:v>0</c:v>
                </c:pt>
                <c:pt idx="1">
                  <c:v>1.11</c:v>
                </c:pt>
                <c:pt idx="2">
                  <c:v>1.99</c:v>
                </c:pt>
                <c:pt idx="3">
                  <c:v>2.65</c:v>
                </c:pt>
                <c:pt idx="4">
                  <c:v>3.03</c:v>
                </c:pt>
                <c:pt idx="5">
                  <c:v>4.41</c:v>
                </c:pt>
                <c:pt idx="6">
                  <c:v>4.93</c:v>
                </c:pt>
                <c:pt idx="7">
                  <c:v>4.71</c:v>
                </c:pt>
                <c:pt idx="8">
                  <c:v>5.63</c:v>
                </c:pt>
                <c:pt idx="9">
                  <c:v>5.81</c:v>
                </c:pt>
                <c:pt idx="10">
                  <c:v>5.97</c:v>
                </c:pt>
                <c:pt idx="11">
                  <c:v>5.63</c:v>
                </c:pt>
                <c:pt idx="12">
                  <c:v>4.51</c:v>
                </c:pt>
                <c:pt idx="13">
                  <c:v>4.45</c:v>
                </c:pt>
                <c:pt idx="14">
                  <c:v>4.29</c:v>
                </c:pt>
                <c:pt idx="15">
                  <c:v>4.69</c:v>
                </c:pt>
                <c:pt idx="16">
                  <c:v>4.95</c:v>
                </c:pt>
                <c:pt idx="17">
                  <c:v>5.71</c:v>
                </c:pt>
                <c:pt idx="18">
                  <c:v>5.71</c:v>
                </c:pt>
                <c:pt idx="19">
                  <c:v>5.75</c:v>
                </c:pt>
                <c:pt idx="20">
                  <c:v>4.55</c:v>
                </c:pt>
                <c:pt idx="21">
                  <c:v>4.95</c:v>
                </c:pt>
                <c:pt idx="22">
                  <c:v>2.89</c:v>
                </c:pt>
                <c:pt idx="23">
                  <c:v>0</c:v>
                </c:pt>
              </c:numCache>
            </c:numRef>
          </c:yVal>
          <c:smooth val="0"/>
        </c:ser>
        <c:axId val="59060222"/>
        <c:axId val="61779951"/>
      </c:scatterChart>
      <c:valAx>
        <c:axId val="590602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1779951"/>
        <c:crosses val="autoZero"/>
        <c:crossBetween val="midCat"/>
        <c:dispUnits/>
      </c:valAx>
      <c:valAx>
        <c:axId val="6177995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9060222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</cdr:x>
      <cdr:y>0.1445</cdr:y>
    </cdr:from>
    <cdr:to>
      <cdr:x>0.51875</cdr:x>
      <cdr:y>0.18025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76700" y="8572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  <cdr:relSizeAnchor xmlns:cdr="http://schemas.openxmlformats.org/drawingml/2006/chartDrawing">
    <cdr:from>
      <cdr:x>0.07825</cdr:x>
      <cdr:y>0.13525</cdr:y>
    </cdr:from>
    <cdr:to>
      <cdr:x>0.127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676275" y="8001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m/s</a:t>
          </a:r>
        </a:p>
      </cdr:txBody>
    </cdr:sp>
  </cdr:relSizeAnchor>
  <cdr:relSizeAnchor xmlns:cdr="http://schemas.openxmlformats.org/drawingml/2006/chartDrawing">
    <cdr:from>
      <cdr:x>0.14125</cdr:x>
      <cdr:y>0.22775</cdr:y>
    </cdr:from>
    <cdr:to>
      <cdr:x>0.1905</cdr:x>
      <cdr:y>0.263</cdr:y>
    </cdr:to>
    <cdr:sp>
      <cdr:nvSpPr>
        <cdr:cNvPr id="3" name="TextBox 3"/>
        <cdr:cNvSpPr txBox="1">
          <a:spLocks noChangeArrowheads="1"/>
        </cdr:cNvSpPr>
      </cdr:nvSpPr>
      <cdr:spPr>
        <a:xfrm>
          <a:off x="1219200" y="134302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 m/s</a:t>
          </a:r>
        </a:p>
      </cdr:txBody>
    </cdr:sp>
  </cdr:relSizeAnchor>
  <cdr:relSizeAnchor xmlns:cdr="http://schemas.openxmlformats.org/drawingml/2006/chartDrawing">
    <cdr:from>
      <cdr:x>0.2875</cdr:x>
      <cdr:y>0.22775</cdr:y>
    </cdr:from>
    <cdr:to>
      <cdr:x>0.33625</cdr:x>
      <cdr:y>0.2635</cdr:y>
    </cdr:to>
    <cdr:sp>
      <cdr:nvSpPr>
        <cdr:cNvPr id="4" name="TextBox 5"/>
        <cdr:cNvSpPr txBox="1">
          <a:spLocks noChangeArrowheads="1"/>
        </cdr:cNvSpPr>
      </cdr:nvSpPr>
      <cdr:spPr>
        <a:xfrm>
          <a:off x="2486025" y="13430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 m/s</a:t>
          </a:r>
        </a:p>
      </cdr:txBody>
    </cdr:sp>
  </cdr:relSizeAnchor>
  <cdr:relSizeAnchor xmlns:cdr="http://schemas.openxmlformats.org/drawingml/2006/chartDrawing">
    <cdr:from>
      <cdr:x>0.368</cdr:x>
      <cdr:y>0.1575</cdr:y>
    </cdr:from>
    <cdr:to>
      <cdr:x>0.41675</cdr:x>
      <cdr:y>0.19325</cdr:y>
    </cdr:to>
    <cdr:sp>
      <cdr:nvSpPr>
        <cdr:cNvPr id="5" name="TextBox 7"/>
        <cdr:cNvSpPr txBox="1">
          <a:spLocks noChangeArrowheads="1"/>
        </cdr:cNvSpPr>
      </cdr:nvSpPr>
      <cdr:spPr>
        <a:xfrm>
          <a:off x="3190875" y="9334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  <cdr:relSizeAnchor xmlns:cdr="http://schemas.openxmlformats.org/drawingml/2006/chartDrawing">
    <cdr:from>
      <cdr:x>0.715</cdr:x>
      <cdr:y>0.1445</cdr:y>
    </cdr:from>
    <cdr:to>
      <cdr:x>0.76375</cdr:x>
      <cdr:y>0.18025</cdr:y>
    </cdr:to>
    <cdr:sp>
      <cdr:nvSpPr>
        <cdr:cNvPr id="6" name="TextBox 8"/>
        <cdr:cNvSpPr txBox="1">
          <a:spLocks noChangeArrowheads="1"/>
        </cdr:cNvSpPr>
      </cdr:nvSpPr>
      <cdr:spPr>
        <a:xfrm>
          <a:off x="6200775" y="8572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  <cdr:relSizeAnchor xmlns:cdr="http://schemas.openxmlformats.org/drawingml/2006/chartDrawing">
    <cdr:from>
      <cdr:x>0.57375</cdr:x>
      <cdr:y>0.12225</cdr:y>
    </cdr:from>
    <cdr:to>
      <cdr:x>0.6225</cdr:x>
      <cdr:y>0.158</cdr:y>
    </cdr:to>
    <cdr:sp>
      <cdr:nvSpPr>
        <cdr:cNvPr id="7" name="TextBox 9"/>
        <cdr:cNvSpPr txBox="1">
          <a:spLocks noChangeArrowheads="1"/>
        </cdr:cNvSpPr>
      </cdr:nvSpPr>
      <cdr:spPr>
        <a:xfrm>
          <a:off x="4972050" y="7239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0.09825</cdr:y>
    </cdr:from>
    <cdr:to>
      <cdr:x>0.91925</cdr:x>
      <cdr:y>0.8425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917" t="47932" r="2418" b="40013"/>
        <a:stretch>
          <a:fillRect/>
        </a:stretch>
      </cdr:blipFill>
      <cdr:spPr>
        <a:xfrm>
          <a:off x="409575" y="581025"/>
          <a:ext cx="7562850" cy="441960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0.87025</cdr:x>
      <cdr:y>0.12225</cdr:y>
    </cdr:from>
    <cdr:to>
      <cdr:x>0.95725</cdr:x>
      <cdr:y>0.946</cdr:y>
    </cdr:to>
    <cdr:pic>
      <cdr:nvPicPr>
        <cdr:cNvPr id="2" name="Picture 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43800" y="723900"/>
          <a:ext cx="752475" cy="4886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"/>
  <sheetViews>
    <sheetView tabSelected="1" workbookViewId="0" topLeftCell="A1">
      <selection activeCell="B6" sqref="B6:E29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15</v>
      </c>
    </row>
    <row r="2" spans="1:2" ht="12.75">
      <c r="A2" s="1" t="s">
        <v>10</v>
      </c>
      <c r="B2" s="2" t="s">
        <v>16</v>
      </c>
    </row>
    <row r="3" spans="1:2" ht="12.75">
      <c r="A3" s="1" t="s">
        <v>11</v>
      </c>
      <c r="B3" s="3">
        <v>38522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21.67</v>
      </c>
      <c r="N6">
        <v>4.9</v>
      </c>
    </row>
    <row r="7" spans="1:14" ht="12.75">
      <c r="A7">
        <v>1</v>
      </c>
      <c r="B7">
        <v>3</v>
      </c>
      <c r="C7">
        <v>1.11</v>
      </c>
      <c r="D7">
        <v>4.5</v>
      </c>
      <c r="E7" s="6">
        <v>0.841</v>
      </c>
      <c r="F7" s="6">
        <v>3.33</v>
      </c>
      <c r="G7" s="6">
        <f>F7*E7</f>
        <v>2.8005299999999997</v>
      </c>
      <c r="J7">
        <f aca="true" t="shared" si="0" ref="J7:J28">B7</f>
        <v>3</v>
      </c>
      <c r="K7">
        <f aca="true" t="shared" si="1" ref="K7:K28">-1*C7</f>
        <v>-1.11</v>
      </c>
      <c r="M7">
        <v>57.82</v>
      </c>
      <c r="N7">
        <v>4.9</v>
      </c>
    </row>
    <row r="8" spans="1:11" ht="12.75">
      <c r="A8">
        <v>2</v>
      </c>
      <c r="B8">
        <v>6</v>
      </c>
      <c r="C8">
        <v>1.99</v>
      </c>
      <c r="D8">
        <v>3</v>
      </c>
      <c r="E8" s="6">
        <v>1.587</v>
      </c>
      <c r="F8" s="6">
        <f>D8*C8</f>
        <v>5.97</v>
      </c>
      <c r="G8" s="6">
        <f>F8*E8</f>
        <v>9.47439</v>
      </c>
      <c r="J8">
        <f t="shared" si="0"/>
        <v>6</v>
      </c>
      <c r="K8">
        <f t="shared" si="1"/>
        <v>-1.99</v>
      </c>
    </row>
    <row r="9" spans="1:11" ht="12.75">
      <c r="A9">
        <v>3</v>
      </c>
      <c r="B9">
        <v>9</v>
      </c>
      <c r="C9">
        <v>2.65</v>
      </c>
      <c r="D9">
        <v>3</v>
      </c>
      <c r="E9" s="6">
        <v>1.904</v>
      </c>
      <c r="F9" s="6">
        <f>D9*C9</f>
        <v>7.949999999999999</v>
      </c>
      <c r="G9" s="6">
        <f>F9*E9</f>
        <v>15.136799999999997</v>
      </c>
      <c r="J9">
        <f t="shared" si="0"/>
        <v>9</v>
      </c>
      <c r="K9">
        <f t="shared" si="1"/>
        <v>-2.65</v>
      </c>
    </row>
    <row r="10" spans="1:11" ht="12.75">
      <c r="A10">
        <v>4</v>
      </c>
      <c r="B10">
        <v>12</v>
      </c>
      <c r="C10">
        <v>3.03</v>
      </c>
      <c r="D10">
        <v>3</v>
      </c>
      <c r="E10" s="6">
        <v>2.317</v>
      </c>
      <c r="F10" s="6">
        <f aca="true" t="shared" si="2" ref="F10:F27">D10*C10</f>
        <v>9.09</v>
      </c>
      <c r="G10" s="6">
        <f aca="true" t="shared" si="3" ref="G10:G28">F10*E10</f>
        <v>21.06153</v>
      </c>
      <c r="J10">
        <f t="shared" si="0"/>
        <v>12</v>
      </c>
      <c r="K10">
        <f t="shared" si="1"/>
        <v>-3.03</v>
      </c>
    </row>
    <row r="11" spans="1:11" ht="12.75">
      <c r="A11">
        <v>5</v>
      </c>
      <c r="B11">
        <v>15</v>
      </c>
      <c r="C11">
        <v>4.41</v>
      </c>
      <c r="D11">
        <v>3</v>
      </c>
      <c r="E11" s="6">
        <v>2.315</v>
      </c>
      <c r="F11" s="6">
        <f t="shared" si="2"/>
        <v>13.23</v>
      </c>
      <c r="G11" s="6">
        <f t="shared" si="3"/>
        <v>30.62745</v>
      </c>
      <c r="J11">
        <f t="shared" si="0"/>
        <v>15</v>
      </c>
      <c r="K11">
        <f t="shared" si="1"/>
        <v>-4.41</v>
      </c>
    </row>
    <row r="12" spans="1:11" ht="12.75">
      <c r="A12">
        <v>6</v>
      </c>
      <c r="B12">
        <v>18</v>
      </c>
      <c r="C12">
        <v>4.93</v>
      </c>
      <c r="D12">
        <v>3</v>
      </c>
      <c r="E12" s="6">
        <v>1.857</v>
      </c>
      <c r="F12" s="6">
        <f t="shared" si="2"/>
        <v>14.79</v>
      </c>
      <c r="G12" s="6">
        <f t="shared" si="3"/>
        <v>27.46503</v>
      </c>
      <c r="J12">
        <f t="shared" si="0"/>
        <v>18</v>
      </c>
      <c r="K12">
        <f t="shared" si="1"/>
        <v>-4.93</v>
      </c>
    </row>
    <row r="13" spans="1:11" ht="12.75">
      <c r="A13">
        <v>7</v>
      </c>
      <c r="B13">
        <v>21</v>
      </c>
      <c r="C13">
        <v>4.71</v>
      </c>
      <c r="D13">
        <v>3</v>
      </c>
      <c r="E13" s="6">
        <v>3.156</v>
      </c>
      <c r="F13" s="6">
        <f t="shared" si="2"/>
        <v>14.129999999999999</v>
      </c>
      <c r="G13" s="6">
        <f t="shared" si="3"/>
        <v>44.59428</v>
      </c>
      <c r="J13">
        <f t="shared" si="0"/>
        <v>21</v>
      </c>
      <c r="K13">
        <f t="shared" si="1"/>
        <v>-4.71</v>
      </c>
    </row>
    <row r="14" spans="1:11" ht="12.75">
      <c r="A14">
        <v>8</v>
      </c>
      <c r="B14">
        <v>24</v>
      </c>
      <c r="C14">
        <v>5.63</v>
      </c>
      <c r="D14">
        <v>2</v>
      </c>
      <c r="E14" s="6">
        <v>3.901</v>
      </c>
      <c r="F14" s="6">
        <f t="shared" si="2"/>
        <v>11.26</v>
      </c>
      <c r="G14" s="6">
        <f t="shared" si="3"/>
        <v>43.925259999999994</v>
      </c>
      <c r="J14">
        <f t="shared" si="0"/>
        <v>24</v>
      </c>
      <c r="K14">
        <f t="shared" si="1"/>
        <v>-5.63</v>
      </c>
    </row>
    <row r="15" spans="1:11" ht="12.75">
      <c r="A15">
        <v>9</v>
      </c>
      <c r="B15">
        <v>27</v>
      </c>
      <c r="C15">
        <v>5.81</v>
      </c>
      <c r="D15">
        <v>2.7</v>
      </c>
      <c r="E15" s="6">
        <v>3.232</v>
      </c>
      <c r="F15" s="6">
        <f t="shared" si="2"/>
        <v>15.687</v>
      </c>
      <c r="G15" s="6">
        <f t="shared" si="3"/>
        <v>50.700384</v>
      </c>
      <c r="J15">
        <f t="shared" si="0"/>
        <v>27</v>
      </c>
      <c r="K15">
        <f t="shared" si="1"/>
        <v>-5.81</v>
      </c>
    </row>
    <row r="16" spans="1:11" ht="12.75">
      <c r="A16">
        <v>10</v>
      </c>
      <c r="B16">
        <v>30</v>
      </c>
      <c r="C16">
        <v>5.97</v>
      </c>
      <c r="D16">
        <v>3</v>
      </c>
      <c r="E16" s="6">
        <v>2.957</v>
      </c>
      <c r="F16" s="6">
        <f t="shared" si="2"/>
        <v>17.91</v>
      </c>
      <c r="G16" s="6">
        <f t="shared" si="3"/>
        <v>52.959869999999995</v>
      </c>
      <c r="J16">
        <f t="shared" si="0"/>
        <v>30</v>
      </c>
      <c r="K16">
        <f t="shared" si="1"/>
        <v>-5.97</v>
      </c>
    </row>
    <row r="17" spans="1:11" ht="12.75">
      <c r="A17">
        <v>11</v>
      </c>
      <c r="B17">
        <v>33</v>
      </c>
      <c r="C17">
        <v>5.63</v>
      </c>
      <c r="D17">
        <v>3</v>
      </c>
      <c r="E17" s="6">
        <v>3.367</v>
      </c>
      <c r="F17" s="6">
        <f t="shared" si="2"/>
        <v>16.89</v>
      </c>
      <c r="G17" s="6">
        <f t="shared" si="3"/>
        <v>56.86863</v>
      </c>
      <c r="J17">
        <f t="shared" si="0"/>
        <v>33</v>
      </c>
      <c r="K17">
        <f t="shared" si="1"/>
        <v>-5.63</v>
      </c>
    </row>
    <row r="18" spans="1:11" ht="12.75">
      <c r="A18">
        <v>12</v>
      </c>
      <c r="B18">
        <v>36</v>
      </c>
      <c r="C18">
        <v>4.51</v>
      </c>
      <c r="D18">
        <v>3</v>
      </c>
      <c r="E18" s="6">
        <v>3.258</v>
      </c>
      <c r="F18" s="6">
        <f t="shared" si="2"/>
        <v>13.53</v>
      </c>
      <c r="G18" s="6">
        <f t="shared" si="3"/>
        <v>44.08074</v>
      </c>
      <c r="J18">
        <f t="shared" si="0"/>
        <v>36</v>
      </c>
      <c r="K18">
        <f t="shared" si="1"/>
        <v>-4.51</v>
      </c>
    </row>
    <row r="19" spans="1:11" ht="12.75">
      <c r="A19">
        <v>13</v>
      </c>
      <c r="B19">
        <v>39</v>
      </c>
      <c r="C19">
        <v>4.45</v>
      </c>
      <c r="D19">
        <v>3</v>
      </c>
      <c r="E19" s="6">
        <v>3.5042</v>
      </c>
      <c r="F19" s="6">
        <f t="shared" si="2"/>
        <v>13.350000000000001</v>
      </c>
      <c r="G19" s="6">
        <f t="shared" si="3"/>
        <v>46.78107000000001</v>
      </c>
      <c r="J19">
        <f t="shared" si="0"/>
        <v>39</v>
      </c>
      <c r="K19">
        <f t="shared" si="1"/>
        <v>-4.45</v>
      </c>
    </row>
    <row r="20" spans="1:11" ht="12.75">
      <c r="A20">
        <v>14</v>
      </c>
      <c r="B20">
        <v>42</v>
      </c>
      <c r="C20">
        <v>4.29</v>
      </c>
      <c r="D20">
        <v>3</v>
      </c>
      <c r="E20" s="6">
        <v>3.4364</v>
      </c>
      <c r="F20" s="6">
        <f t="shared" si="2"/>
        <v>12.870000000000001</v>
      </c>
      <c r="G20" s="6">
        <f t="shared" si="3"/>
        <v>44.226468000000004</v>
      </c>
      <c r="J20">
        <f t="shared" si="0"/>
        <v>42</v>
      </c>
      <c r="K20">
        <f t="shared" si="1"/>
        <v>-4.29</v>
      </c>
    </row>
    <row r="21" spans="1:11" ht="12.75">
      <c r="A21">
        <v>15</v>
      </c>
      <c r="B21">
        <v>45</v>
      </c>
      <c r="C21">
        <v>4.69</v>
      </c>
      <c r="D21">
        <v>3</v>
      </c>
      <c r="E21" s="6">
        <v>3.2575</v>
      </c>
      <c r="F21" s="6">
        <f t="shared" si="2"/>
        <v>14.07</v>
      </c>
      <c r="G21" s="6">
        <f t="shared" si="3"/>
        <v>45.833025</v>
      </c>
      <c r="J21">
        <f t="shared" si="0"/>
        <v>45</v>
      </c>
      <c r="K21">
        <f t="shared" si="1"/>
        <v>-4.69</v>
      </c>
    </row>
    <row r="22" spans="1:11" ht="12.75">
      <c r="A22">
        <v>16</v>
      </c>
      <c r="B22">
        <v>48</v>
      </c>
      <c r="C22">
        <v>4.95</v>
      </c>
      <c r="D22">
        <v>3</v>
      </c>
      <c r="E22" s="6">
        <v>3.2303</v>
      </c>
      <c r="F22" s="6">
        <f t="shared" si="2"/>
        <v>14.850000000000001</v>
      </c>
      <c r="G22" s="6">
        <f t="shared" si="3"/>
        <v>47.969955000000006</v>
      </c>
      <c r="J22">
        <f t="shared" si="0"/>
        <v>48</v>
      </c>
      <c r="K22">
        <f t="shared" si="1"/>
        <v>-4.95</v>
      </c>
    </row>
    <row r="23" spans="1:11" ht="12.75">
      <c r="A23">
        <v>17</v>
      </c>
      <c r="B23">
        <v>51</v>
      </c>
      <c r="C23">
        <v>5.71</v>
      </c>
      <c r="D23">
        <v>3</v>
      </c>
      <c r="E23" s="6">
        <v>2.8909</v>
      </c>
      <c r="F23" s="6">
        <f t="shared" si="2"/>
        <v>17.13</v>
      </c>
      <c r="G23" s="6">
        <f t="shared" si="3"/>
        <v>49.521117</v>
      </c>
      <c r="J23">
        <f t="shared" si="0"/>
        <v>51</v>
      </c>
      <c r="K23">
        <f t="shared" si="1"/>
        <v>-5.71</v>
      </c>
    </row>
    <row r="24" spans="1:11" ht="12.75">
      <c r="A24">
        <v>18</v>
      </c>
      <c r="B24">
        <v>54</v>
      </c>
      <c r="C24">
        <v>5.71</v>
      </c>
      <c r="D24">
        <v>2.5</v>
      </c>
      <c r="E24" s="6">
        <v>3.3868</v>
      </c>
      <c r="F24" s="6">
        <f t="shared" si="2"/>
        <v>14.275</v>
      </c>
      <c r="G24" s="6">
        <f t="shared" si="3"/>
        <v>48.34657</v>
      </c>
      <c r="J24">
        <f t="shared" si="0"/>
        <v>54</v>
      </c>
      <c r="K24">
        <f t="shared" si="1"/>
        <v>-5.71</v>
      </c>
    </row>
    <row r="25" spans="1:11" ht="12.75">
      <c r="A25">
        <v>19</v>
      </c>
      <c r="B25">
        <v>56</v>
      </c>
      <c r="C25">
        <v>5.75</v>
      </c>
      <c r="D25">
        <v>1.7</v>
      </c>
      <c r="E25" s="6">
        <v>2.5697</v>
      </c>
      <c r="F25" s="6">
        <v>9.5825</v>
      </c>
      <c r="G25" s="6">
        <f t="shared" si="3"/>
        <v>24.62415025</v>
      </c>
      <c r="J25">
        <f t="shared" si="0"/>
        <v>56</v>
      </c>
      <c r="K25">
        <f t="shared" si="1"/>
        <v>-5.75</v>
      </c>
    </row>
    <row r="26" spans="1:11" ht="12.75">
      <c r="A26">
        <v>20</v>
      </c>
      <c r="B26">
        <v>59</v>
      </c>
      <c r="C26">
        <v>4.55</v>
      </c>
      <c r="D26">
        <v>2</v>
      </c>
      <c r="E26" s="6">
        <v>3.304</v>
      </c>
      <c r="F26" s="6">
        <f t="shared" si="2"/>
        <v>9.1</v>
      </c>
      <c r="G26" s="6">
        <f t="shared" si="3"/>
        <v>30.066399999999998</v>
      </c>
      <c r="J26">
        <f t="shared" si="0"/>
        <v>59</v>
      </c>
      <c r="K26">
        <f t="shared" si="1"/>
        <v>-4.55</v>
      </c>
    </row>
    <row r="27" spans="1:11" ht="12.75">
      <c r="A27">
        <v>21</v>
      </c>
      <c r="B27">
        <v>61</v>
      </c>
      <c r="C27">
        <v>4.95</v>
      </c>
      <c r="D27">
        <v>3</v>
      </c>
      <c r="E27" s="6">
        <v>3.514</v>
      </c>
      <c r="F27" s="6">
        <f t="shared" si="2"/>
        <v>14.850000000000001</v>
      </c>
      <c r="G27" s="6">
        <f t="shared" si="3"/>
        <v>52.182900000000004</v>
      </c>
      <c r="J27">
        <f t="shared" si="0"/>
        <v>61</v>
      </c>
      <c r="K27">
        <f t="shared" si="1"/>
        <v>-4.95</v>
      </c>
    </row>
    <row r="28" spans="1:11" ht="12.75">
      <c r="A28">
        <v>22</v>
      </c>
      <c r="B28">
        <v>65</v>
      </c>
      <c r="C28">
        <v>2.89</v>
      </c>
      <c r="D28">
        <v>6</v>
      </c>
      <c r="E28" s="6">
        <v>2.5606</v>
      </c>
      <c r="F28" s="6">
        <v>11.56</v>
      </c>
      <c r="G28" s="6">
        <f t="shared" si="3"/>
        <v>29.600536</v>
      </c>
      <c r="J28">
        <f t="shared" si="0"/>
        <v>65</v>
      </c>
      <c r="K28">
        <f t="shared" si="1"/>
        <v>-2.89</v>
      </c>
    </row>
    <row r="29" spans="2:11" ht="12.75">
      <c r="B29">
        <v>66.4</v>
      </c>
      <c r="C29">
        <v>0</v>
      </c>
      <c r="E29" s="6">
        <v>0</v>
      </c>
      <c r="J29">
        <f>B29</f>
        <v>66.4</v>
      </c>
      <c r="K29">
        <f>-1*C29</f>
        <v>0</v>
      </c>
    </row>
    <row r="30" spans="1:7" ht="12.75">
      <c r="A30" s="1" t="s">
        <v>14</v>
      </c>
      <c r="E30" s="8">
        <f>G30/F30</f>
        <v>2.973252380589279</v>
      </c>
      <c r="F30" s="8">
        <f>SUM(F7:F29)</f>
        <v>275.4045</v>
      </c>
      <c r="G30" s="8">
        <f>SUM(G7:G29)</f>
        <v>818.8470852500001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88">
      <selection activeCell="E109" sqref="E109:F114"/>
    </sheetView>
  </sheetViews>
  <sheetFormatPr defaultColWidth="9.140625" defaultRowHeight="12.75"/>
  <sheetData>
    <row r="1" spans="1:6" ht="12.75">
      <c r="A1">
        <v>64.437</v>
      </c>
      <c r="B1">
        <v>0.024</v>
      </c>
      <c r="C1">
        <v>1</v>
      </c>
      <c r="E1">
        <f>A1</f>
        <v>64.437</v>
      </c>
      <c r="F1">
        <f>-1*B1</f>
        <v>-0.024</v>
      </c>
    </row>
    <row r="2" spans="1:6" ht="12.75">
      <c r="A2">
        <v>64.503</v>
      </c>
      <c r="B2">
        <v>-0.171</v>
      </c>
      <c r="C2">
        <v>1</v>
      </c>
      <c r="E2">
        <f aca="true" t="shared" si="0" ref="E2:E65">A2</f>
        <v>64.503</v>
      </c>
      <c r="F2">
        <f aca="true" t="shared" si="1" ref="F2:F65">-1*B2</f>
        <v>0.171</v>
      </c>
    </row>
    <row r="3" spans="1:6" ht="12.75">
      <c r="A3">
        <v>65.644</v>
      </c>
      <c r="B3">
        <v>-0.21</v>
      </c>
      <c r="C3">
        <v>1</v>
      </c>
      <c r="E3">
        <f t="shared" si="0"/>
        <v>65.644</v>
      </c>
      <c r="F3">
        <f t="shared" si="1"/>
        <v>0.21</v>
      </c>
    </row>
    <row r="4" spans="1:6" ht="12.75">
      <c r="A4">
        <v>65.921</v>
      </c>
      <c r="B4">
        <v>-0.422</v>
      </c>
      <c r="C4">
        <v>1</v>
      </c>
      <c r="E4">
        <f t="shared" si="0"/>
        <v>65.921</v>
      </c>
      <c r="F4">
        <f t="shared" si="1"/>
        <v>0.422</v>
      </c>
    </row>
    <row r="5" spans="1:6" ht="12.75">
      <c r="A5">
        <v>65.886</v>
      </c>
      <c r="B5">
        <v>-0.829</v>
      </c>
      <c r="C5">
        <v>1</v>
      </c>
      <c r="E5">
        <f t="shared" si="0"/>
        <v>65.886</v>
      </c>
      <c r="F5">
        <f t="shared" si="1"/>
        <v>0.829</v>
      </c>
    </row>
    <row r="6" spans="1:6" ht="12.75">
      <c r="A6">
        <v>65.641</v>
      </c>
      <c r="B6">
        <v>-1.114</v>
      </c>
      <c r="C6">
        <v>1</v>
      </c>
      <c r="E6">
        <f t="shared" si="0"/>
        <v>65.641</v>
      </c>
      <c r="F6">
        <f t="shared" si="1"/>
        <v>1.114</v>
      </c>
    </row>
    <row r="7" spans="1:6" ht="12.75">
      <c r="A7">
        <v>65.592</v>
      </c>
      <c r="B7">
        <v>-1.729</v>
      </c>
      <c r="C7">
        <v>1</v>
      </c>
      <c r="E7">
        <f t="shared" si="0"/>
        <v>65.592</v>
      </c>
      <c r="F7">
        <f t="shared" si="1"/>
        <v>1.729</v>
      </c>
    </row>
    <row r="8" spans="1:6" ht="12.75">
      <c r="A8">
        <v>64.905</v>
      </c>
      <c r="B8">
        <v>-2.63</v>
      </c>
      <c r="C8">
        <v>1</v>
      </c>
      <c r="E8">
        <f t="shared" si="0"/>
        <v>64.905</v>
      </c>
      <c r="F8">
        <f t="shared" si="1"/>
        <v>2.63</v>
      </c>
    </row>
    <row r="9" spans="1:6" ht="12.75">
      <c r="A9">
        <v>63.95</v>
      </c>
      <c r="B9">
        <v>-2.914</v>
      </c>
      <c r="C9">
        <v>1</v>
      </c>
      <c r="E9">
        <f t="shared" si="0"/>
        <v>63.95</v>
      </c>
      <c r="F9">
        <f t="shared" si="1"/>
        <v>2.914</v>
      </c>
    </row>
    <row r="10" spans="1:6" ht="12.75">
      <c r="A10">
        <v>60.865</v>
      </c>
      <c r="B10">
        <v>-4.433</v>
      </c>
      <c r="C10">
        <v>1</v>
      </c>
      <c r="E10">
        <f t="shared" si="0"/>
        <v>60.865</v>
      </c>
      <c r="F10">
        <f t="shared" si="1"/>
        <v>4.433</v>
      </c>
    </row>
    <row r="11" spans="1:6" ht="12.75">
      <c r="A11">
        <v>58.757</v>
      </c>
      <c r="B11">
        <v>-4.347</v>
      </c>
      <c r="C11">
        <v>1</v>
      </c>
      <c r="E11">
        <f t="shared" si="0"/>
        <v>58.757</v>
      </c>
      <c r="F11">
        <f t="shared" si="1"/>
        <v>4.347</v>
      </c>
    </row>
    <row r="12" spans="1:6" ht="12.75">
      <c r="A12">
        <v>56.122</v>
      </c>
      <c r="B12">
        <v>-5.252</v>
      </c>
      <c r="C12">
        <v>1</v>
      </c>
      <c r="E12">
        <f t="shared" si="0"/>
        <v>56.122</v>
      </c>
      <c r="F12">
        <f t="shared" si="1"/>
        <v>5.252</v>
      </c>
    </row>
    <row r="13" spans="1:6" ht="12.75">
      <c r="A13">
        <v>51.907</v>
      </c>
      <c r="B13">
        <v>-5.342</v>
      </c>
      <c r="C13">
        <v>1</v>
      </c>
      <c r="E13">
        <f t="shared" si="0"/>
        <v>51.907</v>
      </c>
      <c r="F13">
        <f t="shared" si="1"/>
        <v>5.342</v>
      </c>
    </row>
    <row r="14" spans="1:6" ht="12.75">
      <c r="A14">
        <v>48.929</v>
      </c>
      <c r="B14">
        <v>-4.745</v>
      </c>
      <c r="C14">
        <v>1</v>
      </c>
      <c r="E14">
        <f t="shared" si="0"/>
        <v>48.929</v>
      </c>
      <c r="F14">
        <f t="shared" si="1"/>
        <v>4.745</v>
      </c>
    </row>
    <row r="15" spans="1:6" ht="12.75">
      <c r="A15">
        <v>41.895</v>
      </c>
      <c r="B15">
        <v>-4.052</v>
      </c>
      <c r="C15">
        <v>1</v>
      </c>
      <c r="E15">
        <f t="shared" si="0"/>
        <v>41.895</v>
      </c>
      <c r="F15">
        <f t="shared" si="1"/>
        <v>4.052</v>
      </c>
    </row>
    <row r="16" spans="1:6" ht="12.75">
      <c r="A16">
        <v>36.098</v>
      </c>
      <c r="B16">
        <v>-4.208</v>
      </c>
      <c r="C16">
        <v>1</v>
      </c>
      <c r="E16">
        <f t="shared" si="0"/>
        <v>36.098</v>
      </c>
      <c r="F16">
        <f t="shared" si="1"/>
        <v>4.208</v>
      </c>
    </row>
    <row r="17" spans="1:6" ht="12.75">
      <c r="A17">
        <v>32.937</v>
      </c>
      <c r="B17">
        <v>-5.293</v>
      </c>
      <c r="C17">
        <v>1</v>
      </c>
      <c r="E17">
        <f t="shared" si="0"/>
        <v>32.937</v>
      </c>
      <c r="F17">
        <f t="shared" si="1"/>
        <v>5.293</v>
      </c>
    </row>
    <row r="18" spans="1:6" ht="12.75">
      <c r="A18">
        <v>29.775</v>
      </c>
      <c r="B18">
        <v>-5.557</v>
      </c>
      <c r="C18">
        <v>1</v>
      </c>
      <c r="E18">
        <f t="shared" si="0"/>
        <v>29.775</v>
      </c>
      <c r="F18">
        <f t="shared" si="1"/>
        <v>5.557</v>
      </c>
    </row>
    <row r="19" spans="1:6" ht="12.75">
      <c r="A19">
        <v>23.978</v>
      </c>
      <c r="B19">
        <v>-5.269</v>
      </c>
      <c r="C19">
        <v>1</v>
      </c>
      <c r="E19">
        <f t="shared" si="0"/>
        <v>23.978</v>
      </c>
      <c r="F19">
        <f t="shared" si="1"/>
        <v>5.269</v>
      </c>
    </row>
    <row r="20" spans="1:6" ht="12.75">
      <c r="A20">
        <v>20.817</v>
      </c>
      <c r="B20">
        <v>-4.408</v>
      </c>
      <c r="C20">
        <v>1</v>
      </c>
      <c r="E20">
        <f t="shared" si="0"/>
        <v>20.817</v>
      </c>
      <c r="F20">
        <f t="shared" si="1"/>
        <v>4.408</v>
      </c>
    </row>
    <row r="21" spans="1:6" ht="12.75">
      <c r="A21">
        <v>17.655</v>
      </c>
      <c r="B21">
        <v>-4.354</v>
      </c>
      <c r="C21">
        <v>1</v>
      </c>
      <c r="E21">
        <f t="shared" si="0"/>
        <v>17.655</v>
      </c>
      <c r="F21">
        <f t="shared" si="1"/>
        <v>4.354</v>
      </c>
    </row>
    <row r="22" spans="1:6" ht="12.75">
      <c r="A22">
        <v>15.02</v>
      </c>
      <c r="B22">
        <v>-3.909</v>
      </c>
      <c r="C22">
        <v>1</v>
      </c>
      <c r="E22">
        <f t="shared" si="0"/>
        <v>15.02</v>
      </c>
      <c r="F22">
        <f t="shared" si="1"/>
        <v>3.909</v>
      </c>
    </row>
    <row r="23" spans="1:6" ht="12.75">
      <c r="A23">
        <v>11.858</v>
      </c>
      <c r="B23">
        <v>-2.749</v>
      </c>
      <c r="C23">
        <v>1</v>
      </c>
      <c r="E23">
        <f t="shared" si="0"/>
        <v>11.858</v>
      </c>
      <c r="F23">
        <f t="shared" si="1"/>
        <v>2.749</v>
      </c>
    </row>
    <row r="24" spans="1:6" ht="12.75">
      <c r="A24">
        <v>7.709</v>
      </c>
      <c r="B24">
        <v>-2.061</v>
      </c>
      <c r="C24">
        <v>1</v>
      </c>
      <c r="E24">
        <f t="shared" si="0"/>
        <v>7.709</v>
      </c>
      <c r="F24">
        <f t="shared" si="1"/>
        <v>2.061</v>
      </c>
    </row>
    <row r="25" spans="1:6" ht="12.75">
      <c r="A25">
        <v>6.062</v>
      </c>
      <c r="B25">
        <v>-1.258</v>
      </c>
      <c r="C25">
        <v>1</v>
      </c>
      <c r="E25">
        <f t="shared" si="0"/>
        <v>6.062</v>
      </c>
      <c r="F25">
        <f t="shared" si="1"/>
        <v>1.258</v>
      </c>
    </row>
    <row r="26" spans="1:6" ht="12.75">
      <c r="A26">
        <v>4.718</v>
      </c>
      <c r="B26">
        <v>-0.808</v>
      </c>
      <c r="C26">
        <v>1</v>
      </c>
      <c r="E26">
        <f t="shared" si="0"/>
        <v>4.718</v>
      </c>
      <c r="F26">
        <f t="shared" si="1"/>
        <v>0.808</v>
      </c>
    </row>
    <row r="27" spans="1:6" ht="12.75">
      <c r="A27">
        <v>3.742</v>
      </c>
      <c r="B27">
        <v>-0.261</v>
      </c>
      <c r="C27">
        <v>1</v>
      </c>
      <c r="E27">
        <f t="shared" si="0"/>
        <v>3.742</v>
      </c>
      <c r="F27">
        <f t="shared" si="1"/>
        <v>0.261</v>
      </c>
    </row>
    <row r="28" spans="1:6" ht="12.75">
      <c r="A28">
        <v>3.531</v>
      </c>
      <c r="B28">
        <v>0.024</v>
      </c>
      <c r="C28">
        <v>1</v>
      </c>
      <c r="E28">
        <f t="shared" si="0"/>
        <v>3.531</v>
      </c>
      <c r="F28">
        <f t="shared" si="1"/>
        <v>-0.024</v>
      </c>
    </row>
    <row r="30" spans="1:6" ht="12.75">
      <c r="A30">
        <v>8.144</v>
      </c>
      <c r="B30">
        <v>0.024</v>
      </c>
      <c r="C30">
        <v>2</v>
      </c>
      <c r="E30">
        <f t="shared" si="0"/>
        <v>8.144</v>
      </c>
      <c r="F30">
        <f t="shared" si="1"/>
        <v>-0.024</v>
      </c>
    </row>
    <row r="31" spans="1:6" ht="12.75">
      <c r="A31">
        <v>7.805</v>
      </c>
      <c r="B31">
        <v>-0.625</v>
      </c>
      <c r="C31">
        <v>2</v>
      </c>
      <c r="E31">
        <f t="shared" si="0"/>
        <v>7.805</v>
      </c>
      <c r="F31">
        <f t="shared" si="1"/>
        <v>0.625</v>
      </c>
    </row>
    <row r="32" spans="1:6" ht="12.75">
      <c r="A32">
        <v>9.751</v>
      </c>
      <c r="B32">
        <v>-1.681</v>
      </c>
      <c r="C32">
        <v>2</v>
      </c>
      <c r="E32">
        <f t="shared" si="0"/>
        <v>9.751</v>
      </c>
      <c r="F32">
        <f t="shared" si="1"/>
        <v>1.681</v>
      </c>
    </row>
    <row r="33" spans="1:6" ht="12.75">
      <c r="A33">
        <v>10.494</v>
      </c>
      <c r="B33">
        <v>-2.251</v>
      </c>
      <c r="C33">
        <v>2</v>
      </c>
      <c r="E33">
        <f t="shared" si="0"/>
        <v>10.494</v>
      </c>
      <c r="F33">
        <f t="shared" si="1"/>
        <v>2.251</v>
      </c>
    </row>
    <row r="34" spans="1:6" ht="12.75">
      <c r="A34">
        <v>14.748</v>
      </c>
      <c r="B34">
        <v>-3.151</v>
      </c>
      <c r="C34">
        <v>2</v>
      </c>
      <c r="E34">
        <f t="shared" si="0"/>
        <v>14.748</v>
      </c>
      <c r="F34">
        <f t="shared" si="1"/>
        <v>3.151</v>
      </c>
    </row>
    <row r="35" spans="1:6" ht="12.75">
      <c r="A35">
        <v>15.723</v>
      </c>
      <c r="B35">
        <v>-2.724</v>
      </c>
      <c r="C35">
        <v>2</v>
      </c>
      <c r="E35">
        <f t="shared" si="0"/>
        <v>15.723</v>
      </c>
      <c r="F35">
        <f t="shared" si="1"/>
        <v>2.724</v>
      </c>
    </row>
    <row r="36" spans="1:6" ht="12.75">
      <c r="A36">
        <v>17.655</v>
      </c>
      <c r="B36">
        <v>-1.401</v>
      </c>
      <c r="C36">
        <v>2</v>
      </c>
      <c r="E36">
        <f t="shared" si="0"/>
        <v>17.655</v>
      </c>
      <c r="F36">
        <f t="shared" si="1"/>
        <v>1.401</v>
      </c>
    </row>
    <row r="37" spans="1:6" ht="12.75">
      <c r="A37">
        <v>18.171</v>
      </c>
      <c r="B37">
        <v>-3.909</v>
      </c>
      <c r="C37">
        <v>2</v>
      </c>
      <c r="E37">
        <f t="shared" si="0"/>
        <v>18.171</v>
      </c>
      <c r="F37">
        <f t="shared" si="1"/>
        <v>3.909</v>
      </c>
    </row>
    <row r="38" spans="1:6" ht="12.75">
      <c r="A38">
        <v>20.817</v>
      </c>
      <c r="B38">
        <v>-4.12</v>
      </c>
      <c r="C38">
        <v>2</v>
      </c>
      <c r="E38">
        <f t="shared" si="0"/>
        <v>20.817</v>
      </c>
      <c r="F38">
        <f t="shared" si="1"/>
        <v>4.12</v>
      </c>
    </row>
    <row r="39" spans="1:6" ht="12.75">
      <c r="A39">
        <v>23.978</v>
      </c>
      <c r="B39">
        <v>-4.926</v>
      </c>
      <c r="C39">
        <v>2</v>
      </c>
      <c r="E39">
        <f t="shared" si="0"/>
        <v>23.978</v>
      </c>
      <c r="F39">
        <f t="shared" si="1"/>
        <v>4.926</v>
      </c>
    </row>
    <row r="40" spans="1:6" ht="12.75">
      <c r="A40">
        <v>29.775</v>
      </c>
      <c r="B40">
        <v>-5.155</v>
      </c>
      <c r="C40">
        <v>2</v>
      </c>
      <c r="E40">
        <f t="shared" si="0"/>
        <v>29.775</v>
      </c>
      <c r="F40">
        <f t="shared" si="1"/>
        <v>5.155</v>
      </c>
    </row>
    <row r="41" spans="1:6" ht="12.75">
      <c r="A41">
        <v>32.937</v>
      </c>
      <c r="B41">
        <v>-4.952</v>
      </c>
      <c r="C41">
        <v>2</v>
      </c>
      <c r="E41">
        <f t="shared" si="0"/>
        <v>32.937</v>
      </c>
      <c r="F41">
        <f t="shared" si="1"/>
        <v>4.952</v>
      </c>
    </row>
    <row r="42" spans="1:6" ht="12.75">
      <c r="A42">
        <v>36.098</v>
      </c>
      <c r="B42">
        <v>-3.909</v>
      </c>
      <c r="C42">
        <v>2</v>
      </c>
      <c r="E42">
        <f t="shared" si="0"/>
        <v>36.098</v>
      </c>
      <c r="F42">
        <f t="shared" si="1"/>
        <v>3.909</v>
      </c>
    </row>
    <row r="43" spans="1:6" ht="12.75">
      <c r="A43">
        <v>41.895</v>
      </c>
      <c r="B43">
        <v>-3.803</v>
      </c>
      <c r="C43">
        <v>2</v>
      </c>
      <c r="E43">
        <f t="shared" si="0"/>
        <v>41.895</v>
      </c>
      <c r="F43">
        <f t="shared" si="1"/>
        <v>3.803</v>
      </c>
    </row>
    <row r="44" spans="1:6" ht="12.75">
      <c r="A44">
        <v>48.218</v>
      </c>
      <c r="B44">
        <v>-4.337</v>
      </c>
      <c r="C44">
        <v>2</v>
      </c>
      <c r="E44">
        <f t="shared" si="0"/>
        <v>48.218</v>
      </c>
      <c r="F44">
        <f t="shared" si="1"/>
        <v>4.337</v>
      </c>
    </row>
    <row r="45" spans="1:6" ht="12.75">
      <c r="A45">
        <v>52.961</v>
      </c>
      <c r="B45">
        <v>-5.001</v>
      </c>
      <c r="C45">
        <v>2</v>
      </c>
      <c r="E45">
        <f t="shared" si="0"/>
        <v>52.961</v>
      </c>
      <c r="F45">
        <f t="shared" si="1"/>
        <v>5.001</v>
      </c>
    </row>
    <row r="46" spans="1:6" ht="12.75">
      <c r="A46">
        <v>56.122</v>
      </c>
      <c r="B46">
        <v>-4.818</v>
      </c>
      <c r="C46">
        <v>2</v>
      </c>
      <c r="E46">
        <f t="shared" si="0"/>
        <v>56.122</v>
      </c>
      <c r="F46">
        <f t="shared" si="1"/>
        <v>4.818</v>
      </c>
    </row>
    <row r="47" spans="1:6" ht="12.75">
      <c r="A47">
        <v>58.757</v>
      </c>
      <c r="B47">
        <v>-4.066</v>
      </c>
      <c r="C47">
        <v>2</v>
      </c>
      <c r="E47">
        <f t="shared" si="0"/>
        <v>58.757</v>
      </c>
      <c r="F47">
        <f t="shared" si="1"/>
        <v>4.066</v>
      </c>
    </row>
    <row r="48" spans="1:6" ht="12.75">
      <c r="A48">
        <v>59.811</v>
      </c>
      <c r="B48">
        <v>-4.099</v>
      </c>
      <c r="C48">
        <v>2</v>
      </c>
      <c r="E48">
        <f t="shared" si="0"/>
        <v>59.811</v>
      </c>
      <c r="F48">
        <f t="shared" si="1"/>
        <v>4.099</v>
      </c>
    </row>
    <row r="49" spans="1:6" ht="12.75">
      <c r="A49">
        <v>60.865</v>
      </c>
      <c r="B49">
        <v>-3.915</v>
      </c>
      <c r="C49">
        <v>2</v>
      </c>
      <c r="E49">
        <f t="shared" si="0"/>
        <v>60.865</v>
      </c>
      <c r="F49">
        <f t="shared" si="1"/>
        <v>3.915</v>
      </c>
    </row>
    <row r="50" spans="1:6" ht="12.75">
      <c r="A50">
        <v>62.849</v>
      </c>
      <c r="B50">
        <v>-2.961</v>
      </c>
      <c r="C50">
        <v>2</v>
      </c>
      <c r="E50">
        <f t="shared" si="0"/>
        <v>62.849</v>
      </c>
      <c r="F50">
        <f t="shared" si="1"/>
        <v>2.961</v>
      </c>
    </row>
    <row r="51" spans="1:6" ht="12.75">
      <c r="A51">
        <v>64.731</v>
      </c>
      <c r="B51">
        <v>-2.44</v>
      </c>
      <c r="C51">
        <v>2</v>
      </c>
      <c r="E51">
        <f t="shared" si="0"/>
        <v>64.731</v>
      </c>
      <c r="F51">
        <f t="shared" si="1"/>
        <v>2.44</v>
      </c>
    </row>
    <row r="52" spans="1:6" ht="12.75">
      <c r="A52">
        <v>65.209</v>
      </c>
      <c r="B52">
        <v>-1.729</v>
      </c>
      <c r="C52">
        <v>2</v>
      </c>
      <c r="E52">
        <f t="shared" si="0"/>
        <v>65.209</v>
      </c>
      <c r="F52">
        <f t="shared" si="1"/>
        <v>1.729</v>
      </c>
    </row>
    <row r="53" spans="1:6" ht="12.75">
      <c r="A53">
        <v>65.366</v>
      </c>
      <c r="B53">
        <v>-0.472</v>
      </c>
      <c r="C53">
        <v>2</v>
      </c>
      <c r="E53">
        <f t="shared" si="0"/>
        <v>65.366</v>
      </c>
      <c r="F53">
        <f t="shared" si="1"/>
        <v>0.472</v>
      </c>
    </row>
    <row r="54" spans="1:6" ht="12.75">
      <c r="A54">
        <v>62.716</v>
      </c>
      <c r="B54">
        <v>-0.426</v>
      </c>
      <c r="C54">
        <v>2</v>
      </c>
      <c r="E54">
        <f t="shared" si="0"/>
        <v>62.716</v>
      </c>
      <c r="F54">
        <f t="shared" si="1"/>
        <v>0.426</v>
      </c>
    </row>
    <row r="55" spans="1:6" ht="12.75">
      <c r="A55">
        <v>62.475</v>
      </c>
      <c r="B55">
        <v>0.024</v>
      </c>
      <c r="C55">
        <v>2</v>
      </c>
      <c r="E55">
        <f t="shared" si="0"/>
        <v>62.475</v>
      </c>
      <c r="F55">
        <f t="shared" si="1"/>
        <v>-0.024</v>
      </c>
    </row>
    <row r="57" spans="1:6" ht="12.75">
      <c r="A57">
        <v>60.512</v>
      </c>
      <c r="B57">
        <v>0.024</v>
      </c>
      <c r="C57">
        <v>3</v>
      </c>
      <c r="E57">
        <f t="shared" si="0"/>
        <v>60.512</v>
      </c>
      <c r="F57">
        <f t="shared" si="1"/>
        <v>-0.024</v>
      </c>
    </row>
    <row r="58" spans="1:6" ht="12.75">
      <c r="A58">
        <v>60.865</v>
      </c>
      <c r="B58">
        <v>-0.658</v>
      </c>
      <c r="C58">
        <v>3</v>
      </c>
      <c r="E58">
        <f t="shared" si="0"/>
        <v>60.865</v>
      </c>
      <c r="F58">
        <f t="shared" si="1"/>
        <v>0.658</v>
      </c>
    </row>
    <row r="59" spans="1:6" ht="12.75">
      <c r="A59">
        <v>64.662</v>
      </c>
      <c r="B59">
        <v>-0.677</v>
      </c>
      <c r="C59">
        <v>3</v>
      </c>
      <c r="E59">
        <f t="shared" si="0"/>
        <v>64.662</v>
      </c>
      <c r="F59">
        <f t="shared" si="1"/>
        <v>0.677</v>
      </c>
    </row>
    <row r="60" spans="1:6" ht="12.75">
      <c r="A60">
        <v>64.554</v>
      </c>
      <c r="B60">
        <v>-1.244</v>
      </c>
      <c r="C60">
        <v>3</v>
      </c>
      <c r="E60">
        <f t="shared" si="0"/>
        <v>64.554</v>
      </c>
      <c r="F60">
        <f t="shared" si="1"/>
        <v>1.244</v>
      </c>
    </row>
    <row r="61" spans="1:6" ht="12.75">
      <c r="A61">
        <v>63.611</v>
      </c>
      <c r="B61">
        <v>-2.478</v>
      </c>
      <c r="C61">
        <v>3</v>
      </c>
      <c r="E61">
        <f t="shared" si="0"/>
        <v>63.611</v>
      </c>
      <c r="F61">
        <f t="shared" si="1"/>
        <v>2.478</v>
      </c>
    </row>
    <row r="62" spans="1:6" ht="12.75">
      <c r="A62">
        <v>61.844</v>
      </c>
      <c r="B62">
        <v>-2.961</v>
      </c>
      <c r="C62">
        <v>3</v>
      </c>
      <c r="E62">
        <f t="shared" si="0"/>
        <v>61.844</v>
      </c>
      <c r="F62">
        <f t="shared" si="1"/>
        <v>2.961</v>
      </c>
    </row>
    <row r="63" spans="1:6" ht="12.75">
      <c r="A63">
        <v>60.865</v>
      </c>
      <c r="B63">
        <v>-3.396</v>
      </c>
      <c r="C63">
        <v>3</v>
      </c>
      <c r="E63">
        <f t="shared" si="0"/>
        <v>60.865</v>
      </c>
      <c r="F63">
        <f t="shared" si="1"/>
        <v>3.396</v>
      </c>
    </row>
    <row r="64" spans="1:6" ht="12.75">
      <c r="A64">
        <v>58.23</v>
      </c>
      <c r="B64">
        <v>-3.849</v>
      </c>
      <c r="C64">
        <v>3</v>
      </c>
      <c r="E64">
        <f t="shared" si="0"/>
        <v>58.23</v>
      </c>
      <c r="F64">
        <f t="shared" si="1"/>
        <v>3.849</v>
      </c>
    </row>
    <row r="65" spans="1:6" ht="12.75">
      <c r="A65">
        <v>57.703</v>
      </c>
      <c r="B65">
        <v>-3.836</v>
      </c>
      <c r="C65">
        <v>3</v>
      </c>
      <c r="E65">
        <f t="shared" si="0"/>
        <v>57.703</v>
      </c>
      <c r="F65">
        <f t="shared" si="1"/>
        <v>3.836</v>
      </c>
    </row>
    <row r="66" spans="1:6" ht="12.75">
      <c r="A66">
        <v>56.751</v>
      </c>
      <c r="B66">
        <v>-1.966</v>
      </c>
      <c r="C66">
        <v>3</v>
      </c>
      <c r="E66">
        <f aca="true" t="shared" si="2" ref="E66:E114">A66</f>
        <v>56.751</v>
      </c>
      <c r="F66">
        <f aca="true" t="shared" si="3" ref="F66:F114">-1*B66</f>
        <v>1.966</v>
      </c>
    </row>
    <row r="67" spans="1:6" ht="12.75">
      <c r="A67">
        <v>56.099</v>
      </c>
      <c r="B67">
        <v>-1.208</v>
      </c>
      <c r="C67">
        <v>3</v>
      </c>
      <c r="E67">
        <f t="shared" si="2"/>
        <v>56.099</v>
      </c>
      <c r="F67">
        <f t="shared" si="3"/>
        <v>1.208</v>
      </c>
    </row>
    <row r="68" spans="1:6" ht="12.75">
      <c r="A68">
        <v>55.551</v>
      </c>
      <c r="B68">
        <v>-2.113</v>
      </c>
      <c r="C68">
        <v>3</v>
      </c>
      <c r="E68">
        <f t="shared" si="2"/>
        <v>55.551</v>
      </c>
      <c r="F68">
        <f t="shared" si="3"/>
        <v>2.113</v>
      </c>
    </row>
    <row r="69" spans="1:6" ht="12.75">
      <c r="A69">
        <v>54.835</v>
      </c>
      <c r="B69">
        <v>-4.525</v>
      </c>
      <c r="C69">
        <v>3</v>
      </c>
      <c r="E69">
        <f t="shared" si="2"/>
        <v>54.835</v>
      </c>
      <c r="F69">
        <f t="shared" si="3"/>
        <v>4.525</v>
      </c>
    </row>
    <row r="70" spans="1:6" ht="12.75">
      <c r="A70">
        <v>54.542</v>
      </c>
      <c r="B70">
        <v>-4.601</v>
      </c>
      <c r="C70">
        <v>3</v>
      </c>
      <c r="E70">
        <f t="shared" si="2"/>
        <v>54.542</v>
      </c>
      <c r="F70">
        <f t="shared" si="3"/>
        <v>4.601</v>
      </c>
    </row>
    <row r="71" spans="1:6" ht="12.75">
      <c r="A71">
        <v>53.244</v>
      </c>
      <c r="B71">
        <v>-4.572</v>
      </c>
      <c r="C71">
        <v>3</v>
      </c>
      <c r="E71">
        <f t="shared" si="2"/>
        <v>53.244</v>
      </c>
      <c r="F71">
        <f t="shared" si="3"/>
        <v>4.572</v>
      </c>
    </row>
    <row r="72" spans="1:6" ht="12.75">
      <c r="A72">
        <v>51.38</v>
      </c>
      <c r="B72">
        <v>-3.409</v>
      </c>
      <c r="C72">
        <v>3</v>
      </c>
      <c r="E72">
        <f t="shared" si="2"/>
        <v>51.38</v>
      </c>
      <c r="F72">
        <f t="shared" si="3"/>
        <v>3.409</v>
      </c>
    </row>
    <row r="73" spans="1:6" ht="12.75">
      <c r="A73">
        <v>50.853</v>
      </c>
      <c r="B73">
        <v>-3.275</v>
      </c>
      <c r="C73">
        <v>3</v>
      </c>
      <c r="E73">
        <f t="shared" si="2"/>
        <v>50.853</v>
      </c>
      <c r="F73">
        <f t="shared" si="3"/>
        <v>3.275</v>
      </c>
    </row>
    <row r="74" spans="1:6" ht="12.75">
      <c r="A74">
        <v>48.218</v>
      </c>
      <c r="B74">
        <v>-3.999</v>
      </c>
      <c r="C74">
        <v>3</v>
      </c>
      <c r="E74">
        <f t="shared" si="2"/>
        <v>48.218</v>
      </c>
      <c r="F74">
        <f t="shared" si="3"/>
        <v>3.999</v>
      </c>
    </row>
    <row r="75" spans="1:6" ht="12.75">
      <c r="A75">
        <v>47.017</v>
      </c>
      <c r="B75">
        <v>-3.861</v>
      </c>
      <c r="C75">
        <v>3</v>
      </c>
      <c r="E75">
        <f t="shared" si="2"/>
        <v>47.017</v>
      </c>
      <c r="F75">
        <f t="shared" si="3"/>
        <v>3.861</v>
      </c>
    </row>
    <row r="76" spans="1:6" ht="12.75">
      <c r="A76">
        <v>45.583</v>
      </c>
      <c r="B76">
        <v>-3.286</v>
      </c>
      <c r="C76">
        <v>3</v>
      </c>
      <c r="E76">
        <f t="shared" si="2"/>
        <v>45.583</v>
      </c>
      <c r="F76">
        <f t="shared" si="3"/>
        <v>3.286</v>
      </c>
    </row>
    <row r="77" spans="1:6" ht="12.75">
      <c r="A77">
        <v>44.003</v>
      </c>
      <c r="B77">
        <v>-3.63</v>
      </c>
      <c r="C77">
        <v>3</v>
      </c>
      <c r="E77">
        <f t="shared" si="2"/>
        <v>44.003</v>
      </c>
      <c r="F77">
        <f t="shared" si="3"/>
        <v>3.63</v>
      </c>
    </row>
    <row r="78" spans="1:6" ht="12.75">
      <c r="A78">
        <v>36.098</v>
      </c>
      <c r="B78">
        <v>-3.6</v>
      </c>
      <c r="C78">
        <v>3</v>
      </c>
      <c r="E78">
        <f t="shared" si="2"/>
        <v>36.098</v>
      </c>
      <c r="F78">
        <f t="shared" si="3"/>
        <v>3.6</v>
      </c>
    </row>
    <row r="79" spans="1:6" ht="12.75">
      <c r="A79">
        <v>32.937</v>
      </c>
      <c r="B79">
        <v>-4.611</v>
      </c>
      <c r="C79">
        <v>3</v>
      </c>
      <c r="E79">
        <f t="shared" si="2"/>
        <v>32.937</v>
      </c>
      <c r="F79">
        <f t="shared" si="3"/>
        <v>4.611</v>
      </c>
    </row>
    <row r="80" spans="1:6" ht="12.75">
      <c r="A80">
        <v>27.667</v>
      </c>
      <c r="B80">
        <v>-4.768</v>
      </c>
      <c r="C80">
        <v>3</v>
      </c>
      <c r="E80">
        <f t="shared" si="2"/>
        <v>27.667</v>
      </c>
      <c r="F80">
        <f t="shared" si="3"/>
        <v>4.768</v>
      </c>
    </row>
    <row r="81" spans="1:6" ht="12.75">
      <c r="A81">
        <v>23.978</v>
      </c>
      <c r="B81">
        <v>-4.583</v>
      </c>
      <c r="C81">
        <v>3</v>
      </c>
      <c r="E81">
        <f t="shared" si="2"/>
        <v>23.978</v>
      </c>
      <c r="F81">
        <f t="shared" si="3"/>
        <v>4.583</v>
      </c>
    </row>
    <row r="82" spans="1:6" ht="12.75">
      <c r="A82">
        <v>20.468</v>
      </c>
      <c r="B82">
        <v>-3.798</v>
      </c>
      <c r="C82">
        <v>3</v>
      </c>
      <c r="E82">
        <f t="shared" si="2"/>
        <v>20.468</v>
      </c>
      <c r="F82">
        <f t="shared" si="3"/>
        <v>3.798</v>
      </c>
    </row>
    <row r="83" spans="1:6" ht="12.75">
      <c r="A83">
        <v>20.179</v>
      </c>
      <c r="B83">
        <v>-0.971</v>
      </c>
      <c r="C83">
        <v>3</v>
      </c>
      <c r="E83">
        <f t="shared" si="2"/>
        <v>20.179</v>
      </c>
      <c r="F83">
        <f t="shared" si="3"/>
        <v>0.971</v>
      </c>
    </row>
    <row r="84" spans="1:6" ht="12.75">
      <c r="A84">
        <v>20.408</v>
      </c>
      <c r="B84">
        <v>0.024</v>
      </c>
      <c r="C84">
        <v>3</v>
      </c>
      <c r="E84">
        <f t="shared" si="2"/>
        <v>20.408</v>
      </c>
      <c r="F84">
        <f t="shared" si="3"/>
        <v>-0.024</v>
      </c>
    </row>
    <row r="86" spans="1:6" ht="12.75">
      <c r="A86">
        <v>22.435</v>
      </c>
      <c r="B86">
        <v>0.024</v>
      </c>
      <c r="C86">
        <v>4</v>
      </c>
      <c r="E86">
        <f t="shared" si="2"/>
        <v>22.435</v>
      </c>
      <c r="F86">
        <f t="shared" si="3"/>
        <v>-0.024</v>
      </c>
    </row>
    <row r="87" spans="1:6" ht="12.75">
      <c r="A87">
        <v>22.203</v>
      </c>
      <c r="B87">
        <v>-1.019</v>
      </c>
      <c r="C87">
        <v>4</v>
      </c>
      <c r="E87">
        <f t="shared" si="2"/>
        <v>22.203</v>
      </c>
      <c r="F87">
        <f t="shared" si="3"/>
        <v>1.019</v>
      </c>
    </row>
    <row r="88" spans="1:6" ht="12.75">
      <c r="A88">
        <v>22.331</v>
      </c>
      <c r="B88">
        <v>-2.494</v>
      </c>
      <c r="C88">
        <v>4</v>
      </c>
      <c r="E88">
        <f t="shared" si="2"/>
        <v>22.331</v>
      </c>
      <c r="F88">
        <f t="shared" si="3"/>
        <v>2.494</v>
      </c>
    </row>
    <row r="89" spans="1:6" ht="12.75">
      <c r="A89">
        <v>23.978</v>
      </c>
      <c r="B89">
        <v>-2.98</v>
      </c>
      <c r="C89">
        <v>4</v>
      </c>
      <c r="E89">
        <f t="shared" si="2"/>
        <v>23.978</v>
      </c>
      <c r="F89">
        <f t="shared" si="3"/>
        <v>2.98</v>
      </c>
    </row>
    <row r="90" spans="1:6" ht="12.75">
      <c r="A90">
        <v>26.214</v>
      </c>
      <c r="B90">
        <v>-1.161</v>
      </c>
      <c r="C90">
        <v>4</v>
      </c>
      <c r="E90">
        <f t="shared" si="2"/>
        <v>26.214</v>
      </c>
      <c r="F90">
        <f t="shared" si="3"/>
        <v>1.161</v>
      </c>
    </row>
    <row r="91" spans="1:6" ht="12.75">
      <c r="A91">
        <v>26.146</v>
      </c>
      <c r="B91">
        <v>0.024</v>
      </c>
      <c r="C91">
        <v>4</v>
      </c>
      <c r="E91">
        <f t="shared" si="2"/>
        <v>26.146</v>
      </c>
      <c r="F91">
        <f t="shared" si="3"/>
        <v>-0.024</v>
      </c>
    </row>
    <row r="93" spans="1:6" ht="12.75">
      <c r="A93">
        <v>35.339</v>
      </c>
      <c r="B93">
        <v>0.024</v>
      </c>
      <c r="C93">
        <v>4</v>
      </c>
      <c r="E93">
        <f t="shared" si="2"/>
        <v>35.339</v>
      </c>
      <c r="F93">
        <f t="shared" si="3"/>
        <v>-0.024</v>
      </c>
    </row>
    <row r="94" spans="1:6" ht="12.75">
      <c r="A94">
        <v>33.463</v>
      </c>
      <c r="B94">
        <v>-0.72</v>
      </c>
      <c r="C94">
        <v>4</v>
      </c>
      <c r="E94">
        <f t="shared" si="2"/>
        <v>33.463</v>
      </c>
      <c r="F94">
        <f t="shared" si="3"/>
        <v>0.72</v>
      </c>
    </row>
    <row r="95" spans="1:6" ht="12.75">
      <c r="A95">
        <v>32.931</v>
      </c>
      <c r="B95">
        <v>-1.114</v>
      </c>
      <c r="C95">
        <v>4</v>
      </c>
      <c r="E95">
        <f t="shared" si="2"/>
        <v>32.931</v>
      </c>
      <c r="F95">
        <f t="shared" si="3"/>
        <v>1.114</v>
      </c>
    </row>
    <row r="96" spans="1:6" ht="12.75">
      <c r="A96">
        <v>35.571</v>
      </c>
      <c r="B96">
        <v>-1.096</v>
      </c>
      <c r="C96">
        <v>4</v>
      </c>
      <c r="E96">
        <f t="shared" si="2"/>
        <v>35.571</v>
      </c>
      <c r="F96">
        <f t="shared" si="3"/>
        <v>1.096</v>
      </c>
    </row>
    <row r="97" spans="1:6" ht="12.75">
      <c r="A97">
        <v>36.625</v>
      </c>
      <c r="B97">
        <v>-1.295</v>
      </c>
      <c r="C97">
        <v>4</v>
      </c>
      <c r="E97">
        <f t="shared" si="2"/>
        <v>36.625</v>
      </c>
      <c r="F97">
        <f t="shared" si="3"/>
        <v>1.295</v>
      </c>
    </row>
    <row r="98" spans="1:6" ht="12.75">
      <c r="A98">
        <v>38.848</v>
      </c>
      <c r="B98">
        <v>-0.877</v>
      </c>
      <c r="C98">
        <v>4</v>
      </c>
      <c r="E98">
        <f t="shared" si="2"/>
        <v>38.848</v>
      </c>
      <c r="F98">
        <f t="shared" si="3"/>
        <v>0.877</v>
      </c>
    </row>
    <row r="99" spans="1:6" ht="12.75">
      <c r="A99">
        <v>36.575</v>
      </c>
      <c r="B99">
        <v>0.024</v>
      </c>
      <c r="C99">
        <v>4</v>
      </c>
      <c r="E99">
        <f t="shared" si="2"/>
        <v>36.575</v>
      </c>
      <c r="F99">
        <f t="shared" si="3"/>
        <v>-0.024</v>
      </c>
    </row>
    <row r="101" spans="1:6" ht="12.75">
      <c r="A101">
        <v>42.233</v>
      </c>
      <c r="B101">
        <v>0.024</v>
      </c>
      <c r="C101">
        <v>4</v>
      </c>
      <c r="E101">
        <f t="shared" si="2"/>
        <v>42.233</v>
      </c>
      <c r="F101">
        <f t="shared" si="3"/>
        <v>-0.024</v>
      </c>
    </row>
    <row r="102" spans="1:6" ht="12.75">
      <c r="A102">
        <v>41.895</v>
      </c>
      <c r="B102">
        <v>-0.417</v>
      </c>
      <c r="C102">
        <v>4</v>
      </c>
      <c r="E102">
        <f t="shared" si="2"/>
        <v>41.895</v>
      </c>
      <c r="F102">
        <f t="shared" si="3"/>
        <v>0.417</v>
      </c>
    </row>
    <row r="103" spans="1:6" ht="12.75">
      <c r="A103">
        <v>39.767</v>
      </c>
      <c r="B103">
        <v>-0.877</v>
      </c>
      <c r="C103">
        <v>4</v>
      </c>
      <c r="E103">
        <f t="shared" si="2"/>
        <v>39.767</v>
      </c>
      <c r="F103">
        <f t="shared" si="3"/>
        <v>0.877</v>
      </c>
    </row>
    <row r="104" spans="1:6" ht="12.75">
      <c r="A104">
        <v>41.895</v>
      </c>
      <c r="B104">
        <v>-0.979</v>
      </c>
      <c r="C104">
        <v>4</v>
      </c>
      <c r="E104">
        <f t="shared" si="2"/>
        <v>41.895</v>
      </c>
      <c r="F104">
        <f t="shared" si="3"/>
        <v>0.979</v>
      </c>
    </row>
    <row r="105" spans="1:6" ht="12.75">
      <c r="A105">
        <v>44.003</v>
      </c>
      <c r="B105">
        <v>-1.724</v>
      </c>
      <c r="C105">
        <v>4</v>
      </c>
      <c r="E105">
        <f t="shared" si="2"/>
        <v>44.003</v>
      </c>
      <c r="F105">
        <f t="shared" si="3"/>
        <v>1.724</v>
      </c>
    </row>
    <row r="106" spans="1:6" ht="12.75">
      <c r="A106">
        <v>47.363</v>
      </c>
      <c r="B106">
        <v>-0.971</v>
      </c>
      <c r="C106">
        <v>4</v>
      </c>
      <c r="E106">
        <f t="shared" si="2"/>
        <v>47.363</v>
      </c>
      <c r="F106">
        <f t="shared" si="3"/>
        <v>0.971</v>
      </c>
    </row>
    <row r="107" spans="1:6" ht="12.75">
      <c r="A107">
        <v>46.75</v>
      </c>
      <c r="B107">
        <v>0.024</v>
      </c>
      <c r="C107">
        <v>4</v>
      </c>
      <c r="E107">
        <f t="shared" si="2"/>
        <v>46.75</v>
      </c>
      <c r="F107">
        <f t="shared" si="3"/>
        <v>-0.024</v>
      </c>
    </row>
    <row r="109" spans="1:6" ht="12.75">
      <c r="A109">
        <v>55.344</v>
      </c>
      <c r="B109">
        <v>0.024</v>
      </c>
      <c r="C109">
        <v>4</v>
      </c>
      <c r="E109">
        <f t="shared" si="2"/>
        <v>55.344</v>
      </c>
      <c r="F109">
        <f t="shared" si="3"/>
        <v>-0.024</v>
      </c>
    </row>
    <row r="110" spans="1:6" ht="12.75">
      <c r="A110">
        <v>57.375</v>
      </c>
      <c r="B110">
        <v>-0.924</v>
      </c>
      <c r="C110">
        <v>4</v>
      </c>
      <c r="E110">
        <f t="shared" si="2"/>
        <v>57.375</v>
      </c>
      <c r="F110">
        <f t="shared" si="3"/>
        <v>0.924</v>
      </c>
    </row>
    <row r="111" spans="1:6" ht="12.75">
      <c r="A111">
        <v>54.155</v>
      </c>
      <c r="B111">
        <v>-1.161</v>
      </c>
      <c r="C111">
        <v>4</v>
      </c>
      <c r="E111">
        <f t="shared" si="2"/>
        <v>54.155</v>
      </c>
      <c r="F111">
        <f t="shared" si="3"/>
        <v>1.161</v>
      </c>
    </row>
    <row r="112" spans="1:6" ht="12.75">
      <c r="A112">
        <v>53.488</v>
      </c>
      <c r="B112">
        <v>-1.487</v>
      </c>
      <c r="C112">
        <v>4</v>
      </c>
      <c r="E112">
        <f t="shared" si="2"/>
        <v>53.488</v>
      </c>
      <c r="F112">
        <f t="shared" si="3"/>
        <v>1.487</v>
      </c>
    </row>
    <row r="113" spans="1:6" ht="12.75">
      <c r="A113">
        <v>52.111</v>
      </c>
      <c r="B113">
        <v>-1.114</v>
      </c>
      <c r="C113">
        <v>4</v>
      </c>
      <c r="E113">
        <f t="shared" si="2"/>
        <v>52.111</v>
      </c>
      <c r="F113">
        <f t="shared" si="3"/>
        <v>1.114</v>
      </c>
    </row>
    <row r="114" spans="1:6" ht="12.75">
      <c r="A114">
        <v>52.973</v>
      </c>
      <c r="B114">
        <v>0.024</v>
      </c>
      <c r="C114">
        <v>4</v>
      </c>
      <c r="E114">
        <f t="shared" si="2"/>
        <v>52.973</v>
      </c>
      <c r="F114">
        <f t="shared" si="3"/>
        <v>-0.024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L66"/>
  <sheetViews>
    <sheetView workbookViewId="0" topLeftCell="A36">
      <selection activeCell="E2" sqref="E2:G66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3</v>
      </c>
      <c r="B3">
        <v>0</v>
      </c>
      <c r="C3">
        <v>0.885</v>
      </c>
      <c r="E3">
        <f aca="true" t="shared" si="0" ref="E3:E63">A3</f>
        <v>3</v>
      </c>
      <c r="F3">
        <f aca="true" t="shared" si="1" ref="F3:F63">-1*B3</f>
        <v>0</v>
      </c>
      <c r="G3">
        <f aca="true" t="shared" si="2" ref="G3:G63">C3</f>
        <v>0.885</v>
      </c>
      <c r="J3">
        <v>3</v>
      </c>
      <c r="K3">
        <v>0</v>
      </c>
      <c r="L3">
        <v>0.885</v>
      </c>
    </row>
    <row r="4" spans="1:12" ht="12.75">
      <c r="A4">
        <v>3</v>
      </c>
      <c r="B4">
        <v>1.11</v>
      </c>
      <c r="C4">
        <v>0</v>
      </c>
      <c r="E4">
        <f t="shared" si="0"/>
        <v>3</v>
      </c>
      <c r="F4">
        <f t="shared" si="1"/>
        <v>-1.11</v>
      </c>
      <c r="G4">
        <f t="shared" si="2"/>
        <v>0</v>
      </c>
      <c r="J4">
        <v>3</v>
      </c>
      <c r="K4">
        <v>1.11</v>
      </c>
      <c r="L4" s="6">
        <v>0</v>
      </c>
    </row>
    <row r="5" spans="1:12" ht="12.75">
      <c r="A5">
        <v>6</v>
      </c>
      <c r="B5">
        <v>0.68</v>
      </c>
      <c r="C5">
        <v>1.67</v>
      </c>
      <c r="E5">
        <f t="shared" si="0"/>
        <v>6</v>
      </c>
      <c r="F5">
        <f t="shared" si="1"/>
        <v>-0.68</v>
      </c>
      <c r="G5">
        <f t="shared" si="2"/>
        <v>1.67</v>
      </c>
      <c r="J5">
        <v>6</v>
      </c>
      <c r="K5">
        <v>0.68</v>
      </c>
      <c r="L5">
        <v>1.67</v>
      </c>
    </row>
    <row r="6" spans="1:12" ht="12.75">
      <c r="A6">
        <v>6</v>
      </c>
      <c r="B6">
        <v>1.99</v>
      </c>
      <c r="C6">
        <v>0</v>
      </c>
      <c r="E6">
        <f t="shared" si="0"/>
        <v>6</v>
      </c>
      <c r="F6">
        <f t="shared" si="1"/>
        <v>-1.99</v>
      </c>
      <c r="G6">
        <f t="shared" si="2"/>
        <v>0</v>
      </c>
      <c r="J6">
        <v>6</v>
      </c>
      <c r="K6">
        <v>1.99</v>
      </c>
      <c r="L6" s="6">
        <v>0</v>
      </c>
    </row>
    <row r="7" spans="1:12" ht="12.75">
      <c r="A7">
        <v>9</v>
      </c>
      <c r="B7">
        <v>0.53</v>
      </c>
      <c r="C7">
        <v>2.237</v>
      </c>
      <c r="E7">
        <f t="shared" si="0"/>
        <v>9</v>
      </c>
      <c r="F7">
        <f t="shared" si="1"/>
        <v>-0.53</v>
      </c>
      <c r="G7">
        <f t="shared" si="2"/>
        <v>2.237</v>
      </c>
      <c r="J7">
        <v>9</v>
      </c>
      <c r="K7">
        <v>0.53</v>
      </c>
      <c r="L7">
        <v>2.237</v>
      </c>
    </row>
    <row r="8" spans="1:12" ht="12.75">
      <c r="A8">
        <v>9</v>
      </c>
      <c r="B8">
        <v>2.12</v>
      </c>
      <c r="C8">
        <v>1.771</v>
      </c>
      <c r="E8">
        <f t="shared" si="0"/>
        <v>9</v>
      </c>
      <c r="F8">
        <f t="shared" si="1"/>
        <v>-2.12</v>
      </c>
      <c r="G8">
        <f t="shared" si="2"/>
        <v>1.771</v>
      </c>
      <c r="J8">
        <v>9</v>
      </c>
      <c r="K8">
        <v>2.12</v>
      </c>
      <c r="L8" s="6">
        <v>1.771</v>
      </c>
    </row>
    <row r="9" spans="1:12" ht="12.75">
      <c r="A9">
        <v>9</v>
      </c>
      <c r="B9">
        <v>2.65</v>
      </c>
      <c r="C9">
        <v>0</v>
      </c>
      <c r="E9">
        <f t="shared" si="0"/>
        <v>9</v>
      </c>
      <c r="F9">
        <f t="shared" si="1"/>
        <v>-2.65</v>
      </c>
      <c r="G9">
        <f t="shared" si="2"/>
        <v>0</v>
      </c>
      <c r="J9">
        <v>9</v>
      </c>
      <c r="K9">
        <v>2.65</v>
      </c>
      <c r="L9" s="6">
        <v>0</v>
      </c>
    </row>
    <row r="10" spans="1:12" ht="12.75">
      <c r="A10">
        <v>12</v>
      </c>
      <c r="B10">
        <v>0.606</v>
      </c>
      <c r="C10">
        <v>2.606</v>
      </c>
      <c r="E10">
        <f t="shared" si="0"/>
        <v>12</v>
      </c>
      <c r="F10">
        <f t="shared" si="1"/>
        <v>-0.606</v>
      </c>
      <c r="G10">
        <f t="shared" si="2"/>
        <v>2.606</v>
      </c>
      <c r="J10">
        <v>12</v>
      </c>
      <c r="K10">
        <v>0.606</v>
      </c>
      <c r="L10" s="6">
        <v>2.606</v>
      </c>
    </row>
    <row r="11" spans="1:12" ht="12.75">
      <c r="A11">
        <v>12</v>
      </c>
      <c r="B11">
        <v>2.424</v>
      </c>
      <c r="C11">
        <v>2.27</v>
      </c>
      <c r="E11">
        <f t="shared" si="0"/>
        <v>12</v>
      </c>
      <c r="F11">
        <f t="shared" si="1"/>
        <v>-2.424</v>
      </c>
      <c r="G11">
        <f t="shared" si="2"/>
        <v>2.27</v>
      </c>
      <c r="J11">
        <v>12</v>
      </c>
      <c r="K11">
        <v>2.424</v>
      </c>
      <c r="L11" s="6">
        <v>2.27</v>
      </c>
    </row>
    <row r="12" spans="1:12" ht="12.75">
      <c r="A12">
        <v>12</v>
      </c>
      <c r="B12">
        <v>3.03</v>
      </c>
      <c r="C12">
        <v>0</v>
      </c>
      <c r="E12">
        <f t="shared" si="0"/>
        <v>12</v>
      </c>
      <c r="F12">
        <f t="shared" si="1"/>
        <v>-3.03</v>
      </c>
      <c r="G12">
        <f t="shared" si="2"/>
        <v>0</v>
      </c>
      <c r="J12">
        <v>12</v>
      </c>
      <c r="K12">
        <v>3.03</v>
      </c>
      <c r="L12" s="6">
        <v>0</v>
      </c>
    </row>
    <row r="13" spans="1:12" ht="12.75">
      <c r="A13">
        <v>15</v>
      </c>
      <c r="B13">
        <v>0.8820000000000001</v>
      </c>
      <c r="C13">
        <v>3.011</v>
      </c>
      <c r="E13">
        <f t="shared" si="0"/>
        <v>15</v>
      </c>
      <c r="F13">
        <f t="shared" si="1"/>
        <v>-0.8820000000000001</v>
      </c>
      <c r="G13">
        <f t="shared" si="2"/>
        <v>3.011</v>
      </c>
      <c r="J13">
        <v>15</v>
      </c>
      <c r="K13">
        <v>0.8820000000000001</v>
      </c>
      <c r="L13" s="6">
        <v>3.011</v>
      </c>
    </row>
    <row r="14" spans="1:12" ht="12.75">
      <c r="A14">
        <v>15</v>
      </c>
      <c r="B14">
        <v>3.5280000000000005</v>
      </c>
      <c r="C14">
        <v>1.862</v>
      </c>
      <c r="E14">
        <f t="shared" si="0"/>
        <v>15</v>
      </c>
      <c r="F14">
        <f t="shared" si="1"/>
        <v>-3.5280000000000005</v>
      </c>
      <c r="G14">
        <f t="shared" si="2"/>
        <v>1.862</v>
      </c>
      <c r="J14">
        <v>15</v>
      </c>
      <c r="K14">
        <v>3.5280000000000005</v>
      </c>
      <c r="L14" s="6">
        <v>1.862</v>
      </c>
    </row>
    <row r="15" spans="1:12" ht="12.75">
      <c r="A15">
        <v>15</v>
      </c>
      <c r="B15">
        <v>4.41</v>
      </c>
      <c r="C15">
        <v>0</v>
      </c>
      <c r="E15">
        <f t="shared" si="0"/>
        <v>15</v>
      </c>
      <c r="F15">
        <f t="shared" si="1"/>
        <v>-4.41</v>
      </c>
      <c r="G15">
        <f t="shared" si="2"/>
        <v>0</v>
      </c>
      <c r="J15">
        <v>15</v>
      </c>
      <c r="K15">
        <v>4.41</v>
      </c>
      <c r="L15" s="6">
        <v>0</v>
      </c>
    </row>
    <row r="16" spans="1:12" ht="12.75">
      <c r="A16">
        <v>18</v>
      </c>
      <c r="B16">
        <v>0.986</v>
      </c>
      <c r="C16">
        <v>1.999</v>
      </c>
      <c r="E16">
        <f t="shared" si="0"/>
        <v>18</v>
      </c>
      <c r="F16">
        <f t="shared" si="1"/>
        <v>-0.986</v>
      </c>
      <c r="G16">
        <f t="shared" si="2"/>
        <v>1.999</v>
      </c>
      <c r="J16">
        <v>18</v>
      </c>
      <c r="K16">
        <v>0.986</v>
      </c>
      <c r="L16" s="6">
        <v>1.999</v>
      </c>
    </row>
    <row r="17" spans="1:12" ht="12.75">
      <c r="A17">
        <v>18</v>
      </c>
      <c r="B17">
        <v>3.944</v>
      </c>
      <c r="C17">
        <v>1.91</v>
      </c>
      <c r="E17">
        <f t="shared" si="0"/>
        <v>18</v>
      </c>
      <c r="F17">
        <f t="shared" si="1"/>
        <v>-3.944</v>
      </c>
      <c r="G17">
        <f t="shared" si="2"/>
        <v>1.91</v>
      </c>
      <c r="J17">
        <v>18</v>
      </c>
      <c r="K17">
        <v>3.944</v>
      </c>
      <c r="L17" s="6">
        <v>1.91</v>
      </c>
    </row>
    <row r="18" spans="1:12" ht="12.75">
      <c r="A18">
        <v>18</v>
      </c>
      <c r="B18">
        <v>4.93</v>
      </c>
      <c r="C18">
        <v>0</v>
      </c>
      <c r="E18">
        <f t="shared" si="0"/>
        <v>18</v>
      </c>
      <c r="F18">
        <f t="shared" si="1"/>
        <v>-4.93</v>
      </c>
      <c r="G18">
        <f t="shared" si="2"/>
        <v>0</v>
      </c>
      <c r="J18">
        <v>18</v>
      </c>
      <c r="K18">
        <v>4.93</v>
      </c>
      <c r="L18" s="6">
        <v>0</v>
      </c>
    </row>
    <row r="19" spans="1:12" ht="12.75">
      <c r="A19">
        <v>21</v>
      </c>
      <c r="B19">
        <v>0.9420000000000001</v>
      </c>
      <c r="C19">
        <v>3.379</v>
      </c>
      <c r="E19">
        <f t="shared" si="0"/>
        <v>21</v>
      </c>
      <c r="F19">
        <f t="shared" si="1"/>
        <v>-0.9420000000000001</v>
      </c>
      <c r="G19">
        <f t="shared" si="2"/>
        <v>3.379</v>
      </c>
      <c r="J19">
        <v>21</v>
      </c>
      <c r="K19">
        <v>0.9420000000000001</v>
      </c>
      <c r="L19" s="6">
        <v>3.379</v>
      </c>
    </row>
    <row r="20" spans="1:12" ht="12.75">
      <c r="A20">
        <v>21</v>
      </c>
      <c r="B20">
        <v>3.7680000000000002</v>
      </c>
      <c r="C20">
        <v>3.265</v>
      </c>
      <c r="E20">
        <f t="shared" si="0"/>
        <v>21</v>
      </c>
      <c r="F20">
        <f t="shared" si="1"/>
        <v>-3.7680000000000002</v>
      </c>
      <c r="G20">
        <f t="shared" si="2"/>
        <v>3.265</v>
      </c>
      <c r="J20">
        <v>21</v>
      </c>
      <c r="K20">
        <v>3.7680000000000002</v>
      </c>
      <c r="L20" s="6">
        <v>3.265</v>
      </c>
    </row>
    <row r="21" spans="1:12" ht="12.75">
      <c r="A21">
        <v>21</v>
      </c>
      <c r="B21">
        <v>4.71</v>
      </c>
      <c r="C21">
        <v>0</v>
      </c>
      <c r="E21">
        <f t="shared" si="0"/>
        <v>21</v>
      </c>
      <c r="F21">
        <f t="shared" si="1"/>
        <v>-4.71</v>
      </c>
      <c r="G21">
        <f t="shared" si="2"/>
        <v>0</v>
      </c>
      <c r="J21">
        <v>21</v>
      </c>
      <c r="K21">
        <v>4.71</v>
      </c>
      <c r="L21" s="6">
        <v>0</v>
      </c>
    </row>
    <row r="22" spans="1:12" ht="12.75">
      <c r="A22">
        <v>24</v>
      </c>
      <c r="B22">
        <v>1.1260000000000001</v>
      </c>
      <c r="C22">
        <v>4.932</v>
      </c>
      <c r="E22">
        <f t="shared" si="0"/>
        <v>24</v>
      </c>
      <c r="F22">
        <f t="shared" si="1"/>
        <v>-1.1260000000000001</v>
      </c>
      <c r="G22">
        <f t="shared" si="2"/>
        <v>4.932</v>
      </c>
      <c r="J22">
        <v>24</v>
      </c>
      <c r="K22">
        <v>1.1260000000000001</v>
      </c>
      <c r="L22" s="6">
        <v>4.932</v>
      </c>
    </row>
    <row r="23" spans="1:12" ht="12.75">
      <c r="A23">
        <v>24</v>
      </c>
      <c r="B23">
        <v>4.5040000000000004</v>
      </c>
      <c r="C23">
        <v>3.281</v>
      </c>
      <c r="E23">
        <f t="shared" si="0"/>
        <v>24</v>
      </c>
      <c r="F23">
        <f t="shared" si="1"/>
        <v>-4.5040000000000004</v>
      </c>
      <c r="G23">
        <f t="shared" si="2"/>
        <v>3.281</v>
      </c>
      <c r="J23">
        <v>24</v>
      </c>
      <c r="K23">
        <v>4.5040000000000004</v>
      </c>
      <c r="L23" s="6">
        <v>3.281</v>
      </c>
    </row>
    <row r="24" spans="1:12" ht="12.75">
      <c r="A24">
        <v>24</v>
      </c>
      <c r="B24">
        <v>5.63</v>
      </c>
      <c r="C24">
        <v>0</v>
      </c>
      <c r="E24">
        <f t="shared" si="0"/>
        <v>24</v>
      </c>
      <c r="F24">
        <f t="shared" si="1"/>
        <v>-5.63</v>
      </c>
      <c r="G24">
        <f t="shared" si="2"/>
        <v>0</v>
      </c>
      <c r="J24">
        <v>24</v>
      </c>
      <c r="K24">
        <v>5.63</v>
      </c>
      <c r="L24" s="6">
        <v>0</v>
      </c>
    </row>
    <row r="25" spans="1:12" ht="12.75">
      <c r="A25">
        <v>27</v>
      </c>
      <c r="B25">
        <v>1.162</v>
      </c>
      <c r="C25">
        <v>3.68</v>
      </c>
      <c r="E25">
        <f t="shared" si="0"/>
        <v>27</v>
      </c>
      <c r="F25">
        <f t="shared" si="1"/>
        <v>-1.162</v>
      </c>
      <c r="G25">
        <f t="shared" si="2"/>
        <v>3.68</v>
      </c>
      <c r="J25">
        <v>27</v>
      </c>
      <c r="K25">
        <v>1.162</v>
      </c>
      <c r="L25" s="6">
        <v>3.68</v>
      </c>
    </row>
    <row r="26" spans="1:12" ht="12.75">
      <c r="A26">
        <v>27</v>
      </c>
      <c r="B26">
        <v>4.648</v>
      </c>
      <c r="C26">
        <v>3.346</v>
      </c>
      <c r="E26">
        <f t="shared" si="0"/>
        <v>27</v>
      </c>
      <c r="F26">
        <f t="shared" si="1"/>
        <v>-4.648</v>
      </c>
      <c r="G26">
        <f t="shared" si="2"/>
        <v>3.346</v>
      </c>
      <c r="J26">
        <v>27</v>
      </c>
      <c r="K26">
        <v>4.648</v>
      </c>
      <c r="L26" s="6">
        <v>3.346</v>
      </c>
    </row>
    <row r="27" spans="1:12" ht="12.75">
      <c r="A27">
        <v>27</v>
      </c>
      <c r="B27">
        <v>5.81</v>
      </c>
      <c r="C27">
        <v>0</v>
      </c>
      <c r="E27">
        <f t="shared" si="0"/>
        <v>27</v>
      </c>
      <c r="F27">
        <f t="shared" si="1"/>
        <v>-5.81</v>
      </c>
      <c r="G27">
        <f t="shared" si="2"/>
        <v>0</v>
      </c>
      <c r="J27">
        <v>27</v>
      </c>
      <c r="K27">
        <v>5.81</v>
      </c>
      <c r="L27" s="6">
        <v>0</v>
      </c>
    </row>
    <row r="28" spans="1:12" ht="12.75">
      <c r="A28">
        <v>30</v>
      </c>
      <c r="B28">
        <v>1.194</v>
      </c>
      <c r="C28">
        <v>3.453</v>
      </c>
      <c r="E28">
        <f t="shared" si="0"/>
        <v>30</v>
      </c>
      <c r="F28">
        <f t="shared" si="1"/>
        <v>-1.194</v>
      </c>
      <c r="G28">
        <f t="shared" si="2"/>
        <v>3.453</v>
      </c>
      <c r="J28">
        <v>30</v>
      </c>
      <c r="K28">
        <v>1.194</v>
      </c>
      <c r="L28" s="6">
        <v>3.453</v>
      </c>
    </row>
    <row r="29" spans="1:12" ht="12.75">
      <c r="A29">
        <v>30</v>
      </c>
      <c r="B29">
        <v>4.776</v>
      </c>
      <c r="C29">
        <v>2.975</v>
      </c>
      <c r="E29">
        <f t="shared" si="0"/>
        <v>30</v>
      </c>
      <c r="F29">
        <f t="shared" si="1"/>
        <v>-4.776</v>
      </c>
      <c r="G29">
        <f t="shared" si="2"/>
        <v>2.975</v>
      </c>
      <c r="J29">
        <v>30</v>
      </c>
      <c r="K29">
        <v>4.776</v>
      </c>
      <c r="L29" s="6">
        <v>2.975</v>
      </c>
    </row>
    <row r="30" spans="1:12" ht="12.75">
      <c r="A30">
        <v>30</v>
      </c>
      <c r="B30">
        <v>5.97</v>
      </c>
      <c r="C30">
        <v>0</v>
      </c>
      <c r="E30">
        <f t="shared" si="0"/>
        <v>30</v>
      </c>
      <c r="F30">
        <f t="shared" si="1"/>
        <v>-5.97</v>
      </c>
      <c r="G30">
        <f t="shared" si="2"/>
        <v>0</v>
      </c>
      <c r="J30">
        <v>30</v>
      </c>
      <c r="K30">
        <v>5.97</v>
      </c>
      <c r="L30" s="6">
        <v>0</v>
      </c>
    </row>
    <row r="31" spans="1:12" ht="12.75">
      <c r="A31">
        <v>33</v>
      </c>
      <c r="B31">
        <v>1.1260000000000001</v>
      </c>
      <c r="C31">
        <v>4.014</v>
      </c>
      <c r="E31">
        <f t="shared" si="0"/>
        <v>33</v>
      </c>
      <c r="F31">
        <f t="shared" si="1"/>
        <v>-1.1260000000000001</v>
      </c>
      <c r="G31">
        <f t="shared" si="2"/>
        <v>4.014</v>
      </c>
      <c r="J31">
        <v>33</v>
      </c>
      <c r="K31">
        <v>1.1260000000000001</v>
      </c>
      <c r="L31" s="6">
        <v>4.014</v>
      </c>
    </row>
    <row r="32" spans="1:12" ht="12.75">
      <c r="A32">
        <v>33</v>
      </c>
      <c r="B32">
        <v>4.5040000000000004</v>
      </c>
      <c r="C32">
        <v>3.305</v>
      </c>
      <c r="E32">
        <f t="shared" si="0"/>
        <v>33</v>
      </c>
      <c r="F32">
        <f t="shared" si="1"/>
        <v>-4.5040000000000004</v>
      </c>
      <c r="G32">
        <f t="shared" si="2"/>
        <v>3.305</v>
      </c>
      <c r="J32">
        <v>33</v>
      </c>
      <c r="K32">
        <v>4.5040000000000004</v>
      </c>
      <c r="L32" s="6">
        <v>3.305</v>
      </c>
    </row>
    <row r="33" spans="1:12" ht="12.75">
      <c r="A33">
        <v>33</v>
      </c>
      <c r="B33">
        <v>5.63</v>
      </c>
      <c r="C33">
        <v>0</v>
      </c>
      <c r="E33">
        <f t="shared" si="0"/>
        <v>33</v>
      </c>
      <c r="F33">
        <f t="shared" si="1"/>
        <v>-5.63</v>
      </c>
      <c r="G33">
        <f t="shared" si="2"/>
        <v>0</v>
      </c>
      <c r="J33">
        <v>33</v>
      </c>
      <c r="K33">
        <v>5.63</v>
      </c>
      <c r="L33" s="6">
        <v>0</v>
      </c>
    </row>
    <row r="34" spans="1:12" ht="12.75">
      <c r="A34">
        <v>36</v>
      </c>
      <c r="B34">
        <v>0.902</v>
      </c>
      <c r="C34">
        <v>4.071</v>
      </c>
      <c r="E34">
        <f t="shared" si="0"/>
        <v>36</v>
      </c>
      <c r="F34">
        <f t="shared" si="1"/>
        <v>-0.902</v>
      </c>
      <c r="G34">
        <f t="shared" si="2"/>
        <v>4.071</v>
      </c>
      <c r="J34">
        <v>36</v>
      </c>
      <c r="K34">
        <v>0.902</v>
      </c>
      <c r="L34" s="6">
        <v>4.071</v>
      </c>
    </row>
    <row r="35" spans="1:12" ht="12.75">
      <c r="A35">
        <v>36</v>
      </c>
      <c r="B35">
        <v>3.608</v>
      </c>
      <c r="C35">
        <v>3.011</v>
      </c>
      <c r="E35">
        <f t="shared" si="0"/>
        <v>36</v>
      </c>
      <c r="F35">
        <f t="shared" si="1"/>
        <v>-3.608</v>
      </c>
      <c r="G35">
        <f t="shared" si="2"/>
        <v>3.011</v>
      </c>
      <c r="J35">
        <v>36</v>
      </c>
      <c r="K35">
        <v>3.608</v>
      </c>
      <c r="L35" s="6">
        <v>3.011</v>
      </c>
    </row>
    <row r="36" spans="1:12" ht="12.75">
      <c r="A36">
        <v>36</v>
      </c>
      <c r="B36">
        <v>4.51</v>
      </c>
      <c r="C36">
        <v>0</v>
      </c>
      <c r="E36">
        <f t="shared" si="0"/>
        <v>36</v>
      </c>
      <c r="F36">
        <f t="shared" si="1"/>
        <v>-4.51</v>
      </c>
      <c r="G36">
        <f t="shared" si="2"/>
        <v>0</v>
      </c>
      <c r="J36">
        <v>36</v>
      </c>
      <c r="K36">
        <v>4.51</v>
      </c>
      <c r="L36" s="6">
        <v>0</v>
      </c>
    </row>
    <row r="37" spans="1:12" ht="12.75">
      <c r="A37">
        <v>39</v>
      </c>
      <c r="B37">
        <v>0.89</v>
      </c>
      <c r="C37">
        <v>3.995</v>
      </c>
      <c r="E37">
        <f t="shared" si="0"/>
        <v>39</v>
      </c>
      <c r="F37">
        <f t="shared" si="1"/>
        <v>-0.89</v>
      </c>
      <c r="G37">
        <f t="shared" si="2"/>
        <v>3.995</v>
      </c>
      <c r="J37">
        <v>39</v>
      </c>
      <c r="K37">
        <v>0.89</v>
      </c>
      <c r="L37" s="6">
        <v>3.995</v>
      </c>
    </row>
    <row r="38" spans="1:12" ht="12.75">
      <c r="A38">
        <v>39</v>
      </c>
      <c r="B38">
        <v>3.56</v>
      </c>
      <c r="C38">
        <v>3.623</v>
      </c>
      <c r="E38">
        <f t="shared" si="0"/>
        <v>39</v>
      </c>
      <c r="F38">
        <f t="shared" si="1"/>
        <v>-3.56</v>
      </c>
      <c r="G38">
        <f t="shared" si="2"/>
        <v>3.623</v>
      </c>
      <c r="J38">
        <v>39</v>
      </c>
      <c r="K38">
        <v>3.56</v>
      </c>
      <c r="L38" s="6">
        <v>3.623</v>
      </c>
    </row>
    <row r="39" spans="1:12" ht="12.75">
      <c r="A39">
        <v>39</v>
      </c>
      <c r="B39">
        <v>4.45</v>
      </c>
      <c r="C39">
        <v>0</v>
      </c>
      <c r="E39">
        <f t="shared" si="0"/>
        <v>39</v>
      </c>
      <c r="F39">
        <f t="shared" si="1"/>
        <v>-4.45</v>
      </c>
      <c r="G39">
        <f t="shared" si="2"/>
        <v>0</v>
      </c>
      <c r="J39">
        <v>39</v>
      </c>
      <c r="K39">
        <v>4.45</v>
      </c>
      <c r="L39" s="6">
        <v>0</v>
      </c>
    </row>
    <row r="40" spans="1:12" ht="12.75">
      <c r="A40">
        <v>42</v>
      </c>
      <c r="B40">
        <v>0.8580000000000001</v>
      </c>
      <c r="C40">
        <v>4.024</v>
      </c>
      <c r="E40">
        <f t="shared" si="0"/>
        <v>42</v>
      </c>
      <c r="F40">
        <f t="shared" si="1"/>
        <v>-0.8580000000000001</v>
      </c>
      <c r="G40">
        <f t="shared" si="2"/>
        <v>4.024</v>
      </c>
      <c r="J40">
        <v>42</v>
      </c>
      <c r="K40">
        <v>0.8580000000000001</v>
      </c>
      <c r="L40" s="6">
        <v>4.024</v>
      </c>
    </row>
    <row r="41" spans="1:12" ht="12.75">
      <c r="A41">
        <v>42</v>
      </c>
      <c r="B41">
        <v>3.4320000000000004</v>
      </c>
      <c r="C41">
        <v>3.446</v>
      </c>
      <c r="E41">
        <f t="shared" si="0"/>
        <v>42</v>
      </c>
      <c r="F41">
        <f t="shared" si="1"/>
        <v>-3.4320000000000004</v>
      </c>
      <c r="G41">
        <f t="shared" si="2"/>
        <v>3.446</v>
      </c>
      <c r="J41">
        <v>42</v>
      </c>
      <c r="K41">
        <v>3.4320000000000004</v>
      </c>
      <c r="L41" s="6">
        <v>3.446</v>
      </c>
    </row>
    <row r="42" spans="1:12" ht="12.75">
      <c r="A42">
        <v>42</v>
      </c>
      <c r="B42">
        <v>4.29</v>
      </c>
      <c r="C42">
        <v>0</v>
      </c>
      <c r="E42">
        <f t="shared" si="0"/>
        <v>42</v>
      </c>
      <c r="F42">
        <f t="shared" si="1"/>
        <v>-4.29</v>
      </c>
      <c r="G42">
        <f t="shared" si="2"/>
        <v>0</v>
      </c>
      <c r="J42">
        <v>42</v>
      </c>
      <c r="K42">
        <v>4.29</v>
      </c>
      <c r="L42" s="6">
        <v>0</v>
      </c>
    </row>
    <row r="43" spans="1:12" ht="12.75">
      <c r="A43">
        <v>45</v>
      </c>
      <c r="B43">
        <v>0.9380000000000002</v>
      </c>
      <c r="C43">
        <v>4.285</v>
      </c>
      <c r="E43">
        <f t="shared" si="0"/>
        <v>45</v>
      </c>
      <c r="F43">
        <f t="shared" si="1"/>
        <v>-0.9380000000000002</v>
      </c>
      <c r="G43">
        <f t="shared" si="2"/>
        <v>4.285</v>
      </c>
      <c r="J43">
        <v>45</v>
      </c>
      <c r="K43">
        <v>0.9380000000000002</v>
      </c>
      <c r="L43" s="6">
        <v>4.285</v>
      </c>
    </row>
    <row r="44" spans="1:12" ht="12.75">
      <c r="A44">
        <v>45</v>
      </c>
      <c r="B44">
        <v>3.7520000000000007</v>
      </c>
      <c r="C44">
        <v>2.796</v>
      </c>
      <c r="E44">
        <f t="shared" si="0"/>
        <v>45</v>
      </c>
      <c r="F44">
        <f t="shared" si="1"/>
        <v>-3.7520000000000007</v>
      </c>
      <c r="G44">
        <f t="shared" si="2"/>
        <v>2.796</v>
      </c>
      <c r="J44">
        <v>45</v>
      </c>
      <c r="K44">
        <v>3.7520000000000007</v>
      </c>
      <c r="L44" s="6">
        <v>2.796</v>
      </c>
    </row>
    <row r="45" spans="1:12" ht="12.75">
      <c r="A45">
        <v>45</v>
      </c>
      <c r="B45">
        <v>4.69</v>
      </c>
      <c r="C45">
        <v>0</v>
      </c>
      <c r="E45">
        <f t="shared" si="0"/>
        <v>45</v>
      </c>
      <c r="F45">
        <f t="shared" si="1"/>
        <v>-4.69</v>
      </c>
      <c r="G45">
        <f t="shared" si="2"/>
        <v>0</v>
      </c>
      <c r="J45">
        <v>45</v>
      </c>
      <c r="K45">
        <v>4.69</v>
      </c>
      <c r="L45" s="6">
        <v>0</v>
      </c>
    </row>
    <row r="46" spans="1:12" ht="12.75">
      <c r="A46">
        <v>48</v>
      </c>
      <c r="B46">
        <v>0.99</v>
      </c>
      <c r="C46">
        <v>3.927</v>
      </c>
      <c r="E46">
        <f t="shared" si="0"/>
        <v>48</v>
      </c>
      <c r="F46">
        <f t="shared" si="1"/>
        <v>-0.99</v>
      </c>
      <c r="G46">
        <f t="shared" si="2"/>
        <v>3.927</v>
      </c>
      <c r="J46">
        <v>48</v>
      </c>
      <c r="K46">
        <v>0.99</v>
      </c>
      <c r="L46" s="6">
        <v>3.927</v>
      </c>
    </row>
    <row r="47" spans="1:12" ht="12.75">
      <c r="A47">
        <v>48</v>
      </c>
      <c r="B47">
        <v>3.96</v>
      </c>
      <c r="C47">
        <v>3.095</v>
      </c>
      <c r="E47">
        <f t="shared" si="0"/>
        <v>48</v>
      </c>
      <c r="F47">
        <f t="shared" si="1"/>
        <v>-3.96</v>
      </c>
      <c r="G47">
        <f t="shared" si="2"/>
        <v>3.095</v>
      </c>
      <c r="J47">
        <v>48</v>
      </c>
      <c r="K47">
        <v>3.96</v>
      </c>
      <c r="L47" s="6">
        <v>3.095</v>
      </c>
    </row>
    <row r="48" spans="1:12" ht="12.75">
      <c r="A48">
        <v>48</v>
      </c>
      <c r="B48">
        <v>4.95</v>
      </c>
      <c r="C48">
        <v>0</v>
      </c>
      <c r="E48">
        <f t="shared" si="0"/>
        <v>48</v>
      </c>
      <c r="F48">
        <f t="shared" si="1"/>
        <v>-4.95</v>
      </c>
      <c r="G48">
        <f t="shared" si="2"/>
        <v>0</v>
      </c>
      <c r="J48">
        <v>48</v>
      </c>
      <c r="K48">
        <v>4.95</v>
      </c>
      <c r="L48" s="6">
        <v>0</v>
      </c>
    </row>
    <row r="49" spans="1:12" ht="12.75">
      <c r="A49">
        <v>51</v>
      </c>
      <c r="B49">
        <v>1.1420000000000001</v>
      </c>
      <c r="C49">
        <v>3.931</v>
      </c>
      <c r="E49">
        <f t="shared" si="0"/>
        <v>51</v>
      </c>
      <c r="F49">
        <f t="shared" si="1"/>
        <v>-1.1420000000000001</v>
      </c>
      <c r="G49">
        <f t="shared" si="2"/>
        <v>3.931</v>
      </c>
      <c r="J49">
        <v>51</v>
      </c>
      <c r="K49">
        <v>1.1420000000000001</v>
      </c>
      <c r="L49" s="6">
        <v>3.931</v>
      </c>
    </row>
    <row r="50" spans="1:12" ht="12.75">
      <c r="A50">
        <v>51</v>
      </c>
      <c r="B50">
        <v>4.5680000000000005</v>
      </c>
      <c r="C50">
        <v>2.354</v>
      </c>
      <c r="E50">
        <f t="shared" si="0"/>
        <v>51</v>
      </c>
      <c r="F50">
        <f t="shared" si="1"/>
        <v>-4.5680000000000005</v>
      </c>
      <c r="G50">
        <f t="shared" si="2"/>
        <v>2.354</v>
      </c>
      <c r="J50">
        <v>51</v>
      </c>
      <c r="K50">
        <v>4.5680000000000005</v>
      </c>
      <c r="L50" s="6">
        <v>2.354</v>
      </c>
    </row>
    <row r="51" spans="1:12" ht="12.75">
      <c r="A51">
        <v>51</v>
      </c>
      <c r="B51">
        <v>5.71</v>
      </c>
      <c r="C51">
        <v>0</v>
      </c>
      <c r="E51">
        <f t="shared" si="0"/>
        <v>51</v>
      </c>
      <c r="F51">
        <f t="shared" si="1"/>
        <v>-5.71</v>
      </c>
      <c r="G51">
        <f t="shared" si="2"/>
        <v>0</v>
      </c>
      <c r="J51">
        <v>51</v>
      </c>
      <c r="K51">
        <v>5.71</v>
      </c>
      <c r="L51" s="6">
        <v>0</v>
      </c>
    </row>
    <row r="52" spans="1:12" ht="12.75">
      <c r="A52">
        <v>54</v>
      </c>
      <c r="B52">
        <v>1.1420000000000001</v>
      </c>
      <c r="C52">
        <v>4.121</v>
      </c>
      <c r="E52">
        <f t="shared" si="0"/>
        <v>54</v>
      </c>
      <c r="F52">
        <f t="shared" si="1"/>
        <v>-1.1420000000000001</v>
      </c>
      <c r="G52">
        <f t="shared" si="2"/>
        <v>4.121</v>
      </c>
      <c r="J52">
        <v>54</v>
      </c>
      <c r="K52">
        <v>1.1420000000000001</v>
      </c>
      <c r="L52" s="6">
        <v>4.121</v>
      </c>
    </row>
    <row r="53" spans="1:12" ht="12.75">
      <c r="A53">
        <v>54</v>
      </c>
      <c r="B53">
        <v>4.5680000000000005</v>
      </c>
      <c r="C53">
        <v>3.242</v>
      </c>
      <c r="E53">
        <f t="shared" si="0"/>
        <v>54</v>
      </c>
      <c r="F53">
        <f t="shared" si="1"/>
        <v>-4.5680000000000005</v>
      </c>
      <c r="G53">
        <f t="shared" si="2"/>
        <v>3.242</v>
      </c>
      <c r="J53">
        <v>54</v>
      </c>
      <c r="K53">
        <v>4.5680000000000005</v>
      </c>
      <c r="L53" s="6">
        <v>3.242</v>
      </c>
    </row>
    <row r="54" spans="1:12" ht="12.75">
      <c r="A54">
        <v>54</v>
      </c>
      <c r="B54">
        <v>5.71</v>
      </c>
      <c r="C54">
        <v>0</v>
      </c>
      <c r="E54">
        <f t="shared" si="0"/>
        <v>54</v>
      </c>
      <c r="F54">
        <f t="shared" si="1"/>
        <v>-5.71</v>
      </c>
      <c r="G54">
        <f t="shared" si="2"/>
        <v>0</v>
      </c>
      <c r="J54">
        <v>54</v>
      </c>
      <c r="K54">
        <v>5.71</v>
      </c>
      <c r="L54" s="6">
        <v>0</v>
      </c>
    </row>
    <row r="55" spans="1:12" ht="12.75">
      <c r="A55">
        <v>56</v>
      </c>
      <c r="B55">
        <v>1.15</v>
      </c>
      <c r="C55">
        <v>2.935</v>
      </c>
      <c r="E55">
        <f t="shared" si="0"/>
        <v>56</v>
      </c>
      <c r="F55">
        <f t="shared" si="1"/>
        <v>-1.15</v>
      </c>
      <c r="G55">
        <f t="shared" si="2"/>
        <v>2.935</v>
      </c>
      <c r="J55">
        <v>56</v>
      </c>
      <c r="K55">
        <v>1.15</v>
      </c>
      <c r="L55" s="6">
        <v>2.935</v>
      </c>
    </row>
    <row r="56" spans="1:12" ht="12.75">
      <c r="A56">
        <v>56</v>
      </c>
      <c r="B56">
        <v>4.6</v>
      </c>
      <c r="C56">
        <v>2.651</v>
      </c>
      <c r="E56">
        <f t="shared" si="0"/>
        <v>56</v>
      </c>
      <c r="F56">
        <f t="shared" si="1"/>
        <v>-4.6</v>
      </c>
      <c r="G56">
        <f t="shared" si="2"/>
        <v>2.651</v>
      </c>
      <c r="J56">
        <v>56</v>
      </c>
      <c r="K56">
        <v>4.6</v>
      </c>
      <c r="L56" s="6">
        <v>2.651</v>
      </c>
    </row>
    <row r="57" spans="1:12" ht="12.75">
      <c r="A57">
        <v>56</v>
      </c>
      <c r="B57">
        <v>5.75</v>
      </c>
      <c r="C57">
        <v>0</v>
      </c>
      <c r="E57">
        <f t="shared" si="0"/>
        <v>56</v>
      </c>
      <c r="F57">
        <f t="shared" si="1"/>
        <v>-5.75</v>
      </c>
      <c r="G57">
        <f t="shared" si="2"/>
        <v>0</v>
      </c>
      <c r="J57">
        <v>56</v>
      </c>
      <c r="K57">
        <v>5.75</v>
      </c>
      <c r="L57" s="6">
        <v>0</v>
      </c>
    </row>
    <row r="58" spans="1:12" ht="12.75">
      <c r="A58">
        <v>59</v>
      </c>
      <c r="B58">
        <v>0.91</v>
      </c>
      <c r="C58">
        <v>3.948</v>
      </c>
      <c r="E58">
        <f t="shared" si="0"/>
        <v>59</v>
      </c>
      <c r="F58">
        <f t="shared" si="1"/>
        <v>-0.91</v>
      </c>
      <c r="G58">
        <f t="shared" si="2"/>
        <v>3.948</v>
      </c>
      <c r="J58">
        <v>59</v>
      </c>
      <c r="K58">
        <v>0.91</v>
      </c>
      <c r="L58" s="6">
        <v>3.948</v>
      </c>
    </row>
    <row r="59" spans="1:12" ht="12.75">
      <c r="A59">
        <v>59</v>
      </c>
      <c r="B59">
        <v>3.64</v>
      </c>
      <c r="C59">
        <v>3.234</v>
      </c>
      <c r="E59">
        <f t="shared" si="0"/>
        <v>59</v>
      </c>
      <c r="F59">
        <f t="shared" si="1"/>
        <v>-3.64</v>
      </c>
      <c r="G59">
        <f t="shared" si="2"/>
        <v>3.234</v>
      </c>
      <c r="J59">
        <v>59</v>
      </c>
      <c r="K59">
        <v>3.64</v>
      </c>
      <c r="L59" s="6">
        <v>3.234</v>
      </c>
    </row>
    <row r="60" spans="1:12" ht="12.75">
      <c r="A60">
        <v>59</v>
      </c>
      <c r="B60">
        <v>4.55</v>
      </c>
      <c r="C60">
        <v>0</v>
      </c>
      <c r="E60">
        <f t="shared" si="0"/>
        <v>59</v>
      </c>
      <c r="F60">
        <f t="shared" si="1"/>
        <v>-4.55</v>
      </c>
      <c r="G60">
        <f t="shared" si="2"/>
        <v>0</v>
      </c>
      <c r="J60">
        <v>59</v>
      </c>
      <c r="K60">
        <v>4.55</v>
      </c>
      <c r="L60" s="6">
        <v>0</v>
      </c>
    </row>
    <row r="61" spans="1:12" ht="12.75">
      <c r="A61">
        <v>61</v>
      </c>
      <c r="B61">
        <v>2.97</v>
      </c>
      <c r="C61">
        <v>3.82</v>
      </c>
      <c r="E61">
        <f t="shared" si="0"/>
        <v>61</v>
      </c>
      <c r="F61">
        <f t="shared" si="1"/>
        <v>-2.97</v>
      </c>
      <c r="G61">
        <f t="shared" si="2"/>
        <v>3.82</v>
      </c>
      <c r="J61">
        <v>61</v>
      </c>
      <c r="K61">
        <v>2.97</v>
      </c>
      <c r="L61" s="6">
        <v>3.82</v>
      </c>
    </row>
    <row r="62" spans="1:12" ht="12.75">
      <c r="A62">
        <v>61</v>
      </c>
      <c r="B62">
        <v>4.95</v>
      </c>
      <c r="C62">
        <v>0</v>
      </c>
      <c r="E62">
        <f t="shared" si="0"/>
        <v>61</v>
      </c>
      <c r="F62">
        <f t="shared" si="1"/>
        <v>-4.95</v>
      </c>
      <c r="G62">
        <f t="shared" si="2"/>
        <v>0</v>
      </c>
      <c r="J62">
        <v>61</v>
      </c>
      <c r="K62">
        <v>4.95</v>
      </c>
      <c r="L62" s="6">
        <v>0</v>
      </c>
    </row>
    <row r="63" spans="1:12" ht="12.75">
      <c r="A63">
        <v>65</v>
      </c>
      <c r="B63">
        <v>0.5780000000000001</v>
      </c>
      <c r="C63">
        <v>3.019</v>
      </c>
      <c r="E63">
        <f t="shared" si="0"/>
        <v>65</v>
      </c>
      <c r="F63">
        <f t="shared" si="1"/>
        <v>-0.5780000000000001</v>
      </c>
      <c r="G63">
        <f t="shared" si="2"/>
        <v>3.019</v>
      </c>
      <c r="J63">
        <v>65</v>
      </c>
      <c r="K63">
        <v>0.5780000000000001</v>
      </c>
      <c r="L63" s="6">
        <v>3.019</v>
      </c>
    </row>
    <row r="64" spans="1:12" ht="12.75">
      <c r="A64">
        <v>65</v>
      </c>
      <c r="B64">
        <v>2.3120000000000003</v>
      </c>
      <c r="C64">
        <v>2.548</v>
      </c>
      <c r="E64">
        <f>A64</f>
        <v>65</v>
      </c>
      <c r="F64">
        <f>-1*B64</f>
        <v>-2.3120000000000003</v>
      </c>
      <c r="G64">
        <f>C64</f>
        <v>2.548</v>
      </c>
      <c r="J64">
        <v>65</v>
      </c>
      <c r="K64">
        <v>2.3120000000000003</v>
      </c>
      <c r="L64" s="6">
        <v>2.548</v>
      </c>
    </row>
    <row r="65" spans="1:12" ht="12.75">
      <c r="A65">
        <v>65</v>
      </c>
      <c r="B65">
        <v>2.89</v>
      </c>
      <c r="C65">
        <v>0</v>
      </c>
      <c r="E65">
        <f>A65</f>
        <v>65</v>
      </c>
      <c r="F65">
        <f>-1*B65</f>
        <v>-2.89</v>
      </c>
      <c r="G65">
        <f>C65</f>
        <v>0</v>
      </c>
      <c r="J65">
        <v>65</v>
      </c>
      <c r="K65">
        <v>2.89</v>
      </c>
      <c r="L65" s="6">
        <v>0</v>
      </c>
    </row>
    <row r="66" spans="1:12" ht="12.75">
      <c r="A66">
        <v>66.4</v>
      </c>
      <c r="B66">
        <v>0</v>
      </c>
      <c r="C66">
        <v>0</v>
      </c>
      <c r="E66">
        <f>A66</f>
        <v>66.4</v>
      </c>
      <c r="F66">
        <f>-1*B66</f>
        <v>0</v>
      </c>
      <c r="G66">
        <f>C66</f>
        <v>0</v>
      </c>
      <c r="J66">
        <v>66.4</v>
      </c>
      <c r="K66">
        <v>0</v>
      </c>
      <c r="L66" s="6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66"/>
  <sheetViews>
    <sheetView workbookViewId="0" topLeftCell="A1">
      <selection activeCell="A2" sqref="A2:C66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3</v>
      </c>
      <c r="B3">
        <v>0</v>
      </c>
      <c r="C3">
        <v>0.885</v>
      </c>
    </row>
    <row r="4" spans="1:3" ht="12.75">
      <c r="A4">
        <v>3</v>
      </c>
      <c r="B4">
        <v>-1.11</v>
      </c>
      <c r="C4">
        <v>0</v>
      </c>
    </row>
    <row r="5" spans="1:3" ht="12.75">
      <c r="A5">
        <v>6</v>
      </c>
      <c r="B5">
        <v>-0.68</v>
      </c>
      <c r="C5">
        <v>1.67</v>
      </c>
    </row>
    <row r="6" spans="1:3" ht="12.75">
      <c r="A6">
        <v>6</v>
      </c>
      <c r="B6">
        <v>-1.99</v>
      </c>
      <c r="C6">
        <v>0</v>
      </c>
    </row>
    <row r="7" spans="1:3" ht="12.75">
      <c r="A7">
        <v>9</v>
      </c>
      <c r="B7">
        <v>-0.53</v>
      </c>
      <c r="C7">
        <v>2.237</v>
      </c>
    </row>
    <row r="8" spans="1:3" ht="12.75">
      <c r="A8">
        <v>9</v>
      </c>
      <c r="B8">
        <v>-2.12</v>
      </c>
      <c r="C8">
        <v>1.771</v>
      </c>
    </row>
    <row r="9" spans="1:3" ht="12.75">
      <c r="A9">
        <v>9</v>
      </c>
      <c r="B9">
        <v>-2.65</v>
      </c>
      <c r="C9">
        <v>0</v>
      </c>
    </row>
    <row r="10" spans="1:3" ht="12.75">
      <c r="A10">
        <v>12</v>
      </c>
      <c r="B10">
        <v>-0.606</v>
      </c>
      <c r="C10">
        <v>2.606</v>
      </c>
    </row>
    <row r="11" spans="1:3" ht="12.75">
      <c r="A11">
        <v>12</v>
      </c>
      <c r="B11">
        <v>-2.424</v>
      </c>
      <c r="C11">
        <v>2.27</v>
      </c>
    </row>
    <row r="12" spans="1:3" ht="12.75">
      <c r="A12">
        <v>12</v>
      </c>
      <c r="B12">
        <v>-3.03</v>
      </c>
      <c r="C12">
        <v>0</v>
      </c>
    </row>
    <row r="13" spans="1:3" ht="12.75">
      <c r="A13">
        <v>15</v>
      </c>
      <c r="B13">
        <v>-0.8820000000000001</v>
      </c>
      <c r="C13">
        <v>3.011</v>
      </c>
    </row>
    <row r="14" spans="1:3" ht="12.75">
      <c r="A14">
        <v>15</v>
      </c>
      <c r="B14">
        <v>-3.5280000000000005</v>
      </c>
      <c r="C14">
        <v>1.862</v>
      </c>
    </row>
    <row r="15" spans="1:3" ht="12.75">
      <c r="A15">
        <v>15</v>
      </c>
      <c r="B15">
        <v>-4.41</v>
      </c>
      <c r="C15">
        <v>0</v>
      </c>
    </row>
    <row r="16" spans="1:3" ht="12.75">
      <c r="A16">
        <v>18</v>
      </c>
      <c r="B16">
        <v>-0.986</v>
      </c>
      <c r="C16">
        <v>1.999</v>
      </c>
    </row>
    <row r="17" spans="1:3" ht="12.75">
      <c r="A17">
        <v>18</v>
      </c>
      <c r="B17">
        <v>-3.944</v>
      </c>
      <c r="C17">
        <v>1.91</v>
      </c>
    </row>
    <row r="18" spans="1:3" ht="12.75">
      <c r="A18">
        <v>18</v>
      </c>
      <c r="B18">
        <v>-4.93</v>
      </c>
      <c r="C18">
        <v>0</v>
      </c>
    </row>
    <row r="19" spans="1:3" ht="12.75">
      <c r="A19">
        <v>21</v>
      </c>
      <c r="B19">
        <v>-0.9420000000000001</v>
      </c>
      <c r="C19">
        <v>3.379</v>
      </c>
    </row>
    <row r="20" spans="1:3" ht="12.75">
      <c r="A20">
        <v>21</v>
      </c>
      <c r="B20">
        <v>-3.7680000000000002</v>
      </c>
      <c r="C20">
        <v>3.265</v>
      </c>
    </row>
    <row r="21" spans="1:3" ht="12.75">
      <c r="A21">
        <v>21</v>
      </c>
      <c r="B21">
        <v>-4.71</v>
      </c>
      <c r="C21">
        <v>0</v>
      </c>
    </row>
    <row r="22" spans="1:3" ht="12.75">
      <c r="A22">
        <v>24</v>
      </c>
      <c r="B22">
        <v>-1.1260000000000001</v>
      </c>
      <c r="C22">
        <v>4.932</v>
      </c>
    </row>
    <row r="23" spans="1:3" ht="12.75">
      <c r="A23">
        <v>24</v>
      </c>
      <c r="B23">
        <v>-4.5040000000000004</v>
      </c>
      <c r="C23">
        <v>3.281</v>
      </c>
    </row>
    <row r="24" spans="1:3" ht="12.75">
      <c r="A24">
        <v>24</v>
      </c>
      <c r="B24">
        <v>-5.63</v>
      </c>
      <c r="C24">
        <v>0</v>
      </c>
    </row>
    <row r="25" spans="1:3" ht="12.75">
      <c r="A25">
        <v>27</v>
      </c>
      <c r="B25">
        <v>-1.162</v>
      </c>
      <c r="C25">
        <v>3.68</v>
      </c>
    </row>
    <row r="26" spans="1:3" ht="12.75">
      <c r="A26">
        <v>27</v>
      </c>
      <c r="B26">
        <v>-4.648</v>
      </c>
      <c r="C26">
        <v>3.346</v>
      </c>
    </row>
    <row r="27" spans="1:3" ht="12.75">
      <c r="A27">
        <v>27</v>
      </c>
      <c r="B27">
        <v>-5.81</v>
      </c>
      <c r="C27">
        <v>0</v>
      </c>
    </row>
    <row r="28" spans="1:3" ht="12.75">
      <c r="A28">
        <v>30</v>
      </c>
      <c r="B28">
        <v>-1.194</v>
      </c>
      <c r="C28">
        <v>3.453</v>
      </c>
    </row>
    <row r="29" spans="1:3" ht="12.75">
      <c r="A29">
        <v>30</v>
      </c>
      <c r="B29">
        <v>-4.776</v>
      </c>
      <c r="C29">
        <v>2.975</v>
      </c>
    </row>
    <row r="30" spans="1:3" ht="12.75">
      <c r="A30">
        <v>30</v>
      </c>
      <c r="B30">
        <v>-5.97</v>
      </c>
      <c r="C30">
        <v>0</v>
      </c>
    </row>
    <row r="31" spans="1:3" ht="12.75">
      <c r="A31">
        <v>33</v>
      </c>
      <c r="B31">
        <v>-1.1260000000000001</v>
      </c>
      <c r="C31">
        <v>4.014</v>
      </c>
    </row>
    <row r="32" spans="1:3" ht="12.75">
      <c r="A32">
        <v>33</v>
      </c>
      <c r="B32">
        <v>-4.5040000000000004</v>
      </c>
      <c r="C32">
        <v>3.305</v>
      </c>
    </row>
    <row r="33" spans="1:3" ht="12.75">
      <c r="A33">
        <v>33</v>
      </c>
      <c r="B33">
        <v>-5.63</v>
      </c>
      <c r="C33">
        <v>0</v>
      </c>
    </row>
    <row r="34" spans="1:3" ht="12.75">
      <c r="A34">
        <v>36</v>
      </c>
      <c r="B34">
        <v>-0.902</v>
      </c>
      <c r="C34">
        <v>4.071</v>
      </c>
    </row>
    <row r="35" spans="1:3" ht="12.75">
      <c r="A35">
        <v>36</v>
      </c>
      <c r="B35">
        <v>-3.608</v>
      </c>
      <c r="C35">
        <v>3.011</v>
      </c>
    </row>
    <row r="36" spans="1:3" ht="12.75">
      <c r="A36">
        <v>36</v>
      </c>
      <c r="B36">
        <v>-4.51</v>
      </c>
      <c r="C36">
        <v>0</v>
      </c>
    </row>
    <row r="37" spans="1:3" ht="12.75">
      <c r="A37">
        <v>39</v>
      </c>
      <c r="B37">
        <v>-0.89</v>
      </c>
      <c r="C37">
        <v>3.995</v>
      </c>
    </row>
    <row r="38" spans="1:3" ht="12.75">
      <c r="A38">
        <v>39</v>
      </c>
      <c r="B38">
        <v>-3.56</v>
      </c>
      <c r="C38">
        <v>3.623</v>
      </c>
    </row>
    <row r="39" spans="1:3" ht="12.75">
      <c r="A39">
        <v>39</v>
      </c>
      <c r="B39">
        <v>-4.45</v>
      </c>
      <c r="C39">
        <v>0</v>
      </c>
    </row>
    <row r="40" spans="1:3" ht="12.75">
      <c r="A40">
        <v>42</v>
      </c>
      <c r="B40">
        <v>-0.8580000000000001</v>
      </c>
      <c r="C40">
        <v>4.024</v>
      </c>
    </row>
    <row r="41" spans="1:3" ht="12.75">
      <c r="A41">
        <v>42</v>
      </c>
      <c r="B41">
        <v>-3.4320000000000004</v>
      </c>
      <c r="C41">
        <v>3.446</v>
      </c>
    </row>
    <row r="42" spans="1:3" ht="12.75">
      <c r="A42">
        <v>42</v>
      </c>
      <c r="B42">
        <v>-4.29</v>
      </c>
      <c r="C42">
        <v>0</v>
      </c>
    </row>
    <row r="43" spans="1:3" ht="12.75">
      <c r="A43">
        <v>45</v>
      </c>
      <c r="B43">
        <v>-0.9380000000000002</v>
      </c>
      <c r="C43">
        <v>4.285</v>
      </c>
    </row>
    <row r="44" spans="1:3" ht="12.75">
      <c r="A44">
        <v>45</v>
      </c>
      <c r="B44">
        <v>-3.7520000000000007</v>
      </c>
      <c r="C44">
        <v>2.796</v>
      </c>
    </row>
    <row r="45" spans="1:3" ht="12.75">
      <c r="A45">
        <v>45</v>
      </c>
      <c r="B45">
        <v>-4.69</v>
      </c>
      <c r="C45">
        <v>0</v>
      </c>
    </row>
    <row r="46" spans="1:3" ht="12.75">
      <c r="A46">
        <v>48</v>
      </c>
      <c r="B46">
        <v>-0.99</v>
      </c>
      <c r="C46">
        <v>3.927</v>
      </c>
    </row>
    <row r="47" spans="1:3" ht="12.75">
      <c r="A47">
        <v>48</v>
      </c>
      <c r="B47">
        <v>-3.96</v>
      </c>
      <c r="C47">
        <v>3.095</v>
      </c>
    </row>
    <row r="48" spans="1:3" ht="12.75">
      <c r="A48">
        <v>48</v>
      </c>
      <c r="B48">
        <v>-4.95</v>
      </c>
      <c r="C48">
        <v>0</v>
      </c>
    </row>
    <row r="49" spans="1:3" ht="12.75">
      <c r="A49">
        <v>51</v>
      </c>
      <c r="B49">
        <v>-1.1420000000000001</v>
      </c>
      <c r="C49">
        <v>3.931</v>
      </c>
    </row>
    <row r="50" spans="1:3" ht="12.75">
      <c r="A50">
        <v>51</v>
      </c>
      <c r="B50">
        <v>-4.5680000000000005</v>
      </c>
      <c r="C50">
        <v>2.354</v>
      </c>
    </row>
    <row r="51" spans="1:3" ht="12.75">
      <c r="A51">
        <v>51</v>
      </c>
      <c r="B51">
        <v>-5.71</v>
      </c>
      <c r="C51">
        <v>0</v>
      </c>
    </row>
    <row r="52" spans="1:3" ht="12.75">
      <c r="A52">
        <v>54</v>
      </c>
      <c r="B52">
        <v>-1.1420000000000001</v>
      </c>
      <c r="C52">
        <v>4.121</v>
      </c>
    </row>
    <row r="53" spans="1:3" ht="12.75">
      <c r="A53">
        <v>54</v>
      </c>
      <c r="B53">
        <v>-4.5680000000000005</v>
      </c>
      <c r="C53">
        <v>3.242</v>
      </c>
    </row>
    <row r="54" spans="1:3" ht="12.75">
      <c r="A54">
        <v>54</v>
      </c>
      <c r="B54">
        <v>-5.71</v>
      </c>
      <c r="C54">
        <v>0</v>
      </c>
    </row>
    <row r="55" spans="1:3" ht="12.75">
      <c r="A55">
        <v>56</v>
      </c>
      <c r="B55">
        <v>-1.15</v>
      </c>
      <c r="C55">
        <v>2.935</v>
      </c>
    </row>
    <row r="56" spans="1:3" ht="12.75">
      <c r="A56">
        <v>56</v>
      </c>
      <c r="B56">
        <v>-4.6</v>
      </c>
      <c r="C56">
        <v>2.651</v>
      </c>
    </row>
    <row r="57" spans="1:3" ht="12.75">
      <c r="A57">
        <v>56</v>
      </c>
      <c r="B57">
        <v>-5.75</v>
      </c>
      <c r="C57">
        <v>0</v>
      </c>
    </row>
    <row r="58" spans="1:3" ht="12.75">
      <c r="A58">
        <v>59</v>
      </c>
      <c r="B58">
        <v>-0.91</v>
      </c>
      <c r="C58">
        <v>3.948</v>
      </c>
    </row>
    <row r="59" spans="1:3" ht="12.75">
      <c r="A59">
        <v>59</v>
      </c>
      <c r="B59">
        <v>-3.64</v>
      </c>
      <c r="C59">
        <v>3.234</v>
      </c>
    </row>
    <row r="60" spans="1:3" ht="12.75">
      <c r="A60">
        <v>59</v>
      </c>
      <c r="B60">
        <v>-4.55</v>
      </c>
      <c r="C60">
        <v>0</v>
      </c>
    </row>
    <row r="61" spans="1:3" ht="12.75">
      <c r="A61">
        <v>61</v>
      </c>
      <c r="B61">
        <v>-2.97</v>
      </c>
      <c r="C61">
        <v>3.82</v>
      </c>
    </row>
    <row r="62" spans="1:3" ht="12.75">
      <c r="A62">
        <v>61</v>
      </c>
      <c r="B62">
        <v>-4.95</v>
      </c>
      <c r="C62">
        <v>0</v>
      </c>
    </row>
    <row r="63" spans="1:3" ht="12.75">
      <c r="A63">
        <v>65</v>
      </c>
      <c r="B63">
        <v>-0.5780000000000001</v>
      </c>
      <c r="C63">
        <v>3.019</v>
      </c>
    </row>
    <row r="64" spans="1:3" ht="12.75">
      <c r="A64">
        <v>65</v>
      </c>
      <c r="B64">
        <v>-2.3120000000000003</v>
      </c>
      <c r="C64">
        <v>2.548</v>
      </c>
    </row>
    <row r="65" spans="1:3" ht="12.75">
      <c r="A65">
        <v>65</v>
      </c>
      <c r="B65">
        <v>-2.89</v>
      </c>
      <c r="C65">
        <v>0</v>
      </c>
    </row>
    <row r="66" spans="1:3" ht="12.75">
      <c r="A66">
        <v>66.4</v>
      </c>
      <c r="B66">
        <v>0</v>
      </c>
      <c r="C6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2006-06-30T19:24:28Z</dcterms:modified>
  <cp:category/>
  <cp:version/>
  <cp:contentType/>
  <cp:contentStatus/>
</cp:coreProperties>
</file>