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<sst xmlns="http://schemas.openxmlformats.org/spreadsheetml/2006/main" count="25" uniqueCount="17">
  <si>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</si>
  <si>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</si>
  <si>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</si>
  <si>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</si>
  <si>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</si>
  <si>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</si>
  <si>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</si>
  <si>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</si>
  <si>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</si>
  <si>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</si>
  <si>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</si>
  <si>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</si>
  <si>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</si>
  <si>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</si>
  <si>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</si>
  <si>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05CK004</t>
  </si>
  <si>
    <t>Red Deer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</si>
</sst>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Gauging!$B$6:$B$33</c:f>
              <c:numCache>
                <c:ptCount val="2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65</c:v>
                </c:pt>
                <c:pt idx="5">
                  <c:v>80</c:v>
                </c:pt>
                <c:pt idx="6">
                  <c:v>90</c:v>
                </c:pt>
                <c:pt idx="7">
                  <c:v>93</c:v>
                </c:pt>
                <c:pt idx="8">
                  <c:v>96</c:v>
                </c:pt>
                <c:pt idx="9">
                  <c:v>100</c:v>
                </c:pt>
                <c:pt idx="10">
                  <c:v>107.5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154</c:v>
                </c:pt>
                <c:pt idx="20">
                  <c:v>157</c:v>
                </c:pt>
                <c:pt idx="21">
                  <c:v>160</c:v>
                </c:pt>
                <c:pt idx="22">
                  <c:v>165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185</c:v>
                </c:pt>
                <c:pt idx="27">
                  <c:v>188</c:v>
                </c:pt>
              </c:numCache>
            </c:numRef>
          </c:xVal>
          <c:yVal>
            <c:numRef>
              <c:f>Gauging!$C$6:$C$33</c:f>
              <c:numCache>
                <c:ptCount val="28"/>
                <c:pt idx="0">
                  <c:v>0</c:v>
                </c:pt>
                <c:pt idx="1">
                  <c:v>1.01</c:v>
                </c:pt>
                <c:pt idx="2">
                  <c:v>1.06</c:v>
                </c:pt>
                <c:pt idx="3">
                  <c:v>0.97</c:v>
                </c:pt>
                <c:pt idx="4">
                  <c:v>1.24</c:v>
                </c:pt>
                <c:pt idx="5">
                  <c:v>2.85</c:v>
                </c:pt>
                <c:pt idx="6">
                  <c:v>3.15</c:v>
                </c:pt>
                <c:pt idx="7">
                  <c:v>3.04</c:v>
                </c:pt>
                <c:pt idx="8">
                  <c:v>3.4</c:v>
                </c:pt>
                <c:pt idx="9">
                  <c:v>3.42</c:v>
                </c:pt>
                <c:pt idx="10">
                  <c:v>3.48</c:v>
                </c:pt>
                <c:pt idx="11">
                  <c:v>3.9</c:v>
                </c:pt>
                <c:pt idx="12">
                  <c:v>4.5</c:v>
                </c:pt>
                <c:pt idx="13">
                  <c:v>4.7</c:v>
                </c:pt>
                <c:pt idx="14">
                  <c:v>4.62</c:v>
                </c:pt>
                <c:pt idx="15">
                  <c:v>4.3</c:v>
                </c:pt>
                <c:pt idx="16">
                  <c:v>5.14</c:v>
                </c:pt>
                <c:pt idx="17">
                  <c:v>4.86</c:v>
                </c:pt>
                <c:pt idx="18">
                  <c:v>4.88</c:v>
                </c:pt>
                <c:pt idx="19">
                  <c:v>4.8</c:v>
                </c:pt>
                <c:pt idx="20">
                  <c:v>5.8</c:v>
                </c:pt>
                <c:pt idx="21">
                  <c:v>5.62</c:v>
                </c:pt>
                <c:pt idx="22">
                  <c:v>5.8</c:v>
                </c:pt>
                <c:pt idx="23">
                  <c:v>5.56</c:v>
                </c:pt>
                <c:pt idx="24">
                  <c:v>5.7</c:v>
                </c:pt>
                <c:pt idx="25">
                  <c:v>2.64</c:v>
                </c:pt>
                <c:pt idx="26">
                  <c:v>1.7</c:v>
                </c:pt>
                <c:pt idx="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111.3</c:v>
                </c:pt>
                <c:pt idx="1">
                  <c:v>178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3.7</c:v>
                </c:pt>
                <c:pt idx="1">
                  <c:v>3.7</c:v>
                </c:pt>
              </c:numCache>
            </c:numRef>
          </c:yVal>
          <c:smooth val="0"/>
        </c:ser>
        <c:axId val="55153795"/>
        <c:axId val="26622108"/>
      </c:scatterChart>
      <c:valAx>
        <c:axId val="5515379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622108"/>
        <c:crosses val="autoZero"/>
        <c:crossBetween val="midCat"/>
        <c:dispUnits/>
      </c:valAx>
      <c:valAx>
        <c:axId val="2662210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5153795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15"/>
          <c:y val="0.563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Gauging!$B$6:$B$33</c:f>
              <c:numCache>
                <c:ptCount val="2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65</c:v>
                </c:pt>
                <c:pt idx="5">
                  <c:v>80</c:v>
                </c:pt>
                <c:pt idx="6">
                  <c:v>90</c:v>
                </c:pt>
                <c:pt idx="7">
                  <c:v>93</c:v>
                </c:pt>
                <c:pt idx="8">
                  <c:v>96</c:v>
                </c:pt>
                <c:pt idx="9">
                  <c:v>100</c:v>
                </c:pt>
                <c:pt idx="10">
                  <c:v>107.5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154</c:v>
                </c:pt>
                <c:pt idx="20">
                  <c:v>157</c:v>
                </c:pt>
                <c:pt idx="21">
                  <c:v>160</c:v>
                </c:pt>
                <c:pt idx="22">
                  <c:v>165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185</c:v>
                </c:pt>
                <c:pt idx="27">
                  <c:v>188</c:v>
                </c:pt>
              </c:numCache>
            </c:numRef>
          </c:xVal>
          <c:yVal>
            <c:numRef>
              <c:f>Gauging!$C$6:$C$33</c:f>
              <c:numCache>
                <c:ptCount val="28"/>
                <c:pt idx="0">
                  <c:v>0</c:v>
                </c:pt>
                <c:pt idx="1">
                  <c:v>1.01</c:v>
                </c:pt>
                <c:pt idx="2">
                  <c:v>1.06</c:v>
                </c:pt>
                <c:pt idx="3">
                  <c:v>0.97</c:v>
                </c:pt>
                <c:pt idx="4">
                  <c:v>1.24</c:v>
                </c:pt>
                <c:pt idx="5">
                  <c:v>2.85</c:v>
                </c:pt>
                <c:pt idx="6">
                  <c:v>3.15</c:v>
                </c:pt>
                <c:pt idx="7">
                  <c:v>3.04</c:v>
                </c:pt>
                <c:pt idx="8">
                  <c:v>3.4</c:v>
                </c:pt>
                <c:pt idx="9">
                  <c:v>3.42</c:v>
                </c:pt>
                <c:pt idx="10">
                  <c:v>3.48</c:v>
                </c:pt>
                <c:pt idx="11">
                  <c:v>3.9</c:v>
                </c:pt>
                <c:pt idx="12">
                  <c:v>4.5</c:v>
                </c:pt>
                <c:pt idx="13">
                  <c:v>4.7</c:v>
                </c:pt>
                <c:pt idx="14">
                  <c:v>4.62</c:v>
                </c:pt>
                <c:pt idx="15">
                  <c:v>4.3</c:v>
                </c:pt>
                <c:pt idx="16">
                  <c:v>5.14</c:v>
                </c:pt>
                <c:pt idx="17">
                  <c:v>4.86</c:v>
                </c:pt>
                <c:pt idx="18">
                  <c:v>4.88</c:v>
                </c:pt>
                <c:pt idx="19">
                  <c:v>4.8</c:v>
                </c:pt>
                <c:pt idx="20">
                  <c:v>5.8</c:v>
                </c:pt>
                <c:pt idx="21">
                  <c:v>5.62</c:v>
                </c:pt>
                <c:pt idx="22">
                  <c:v>5.8</c:v>
                </c:pt>
                <c:pt idx="23">
                  <c:v>5.56</c:v>
                </c:pt>
                <c:pt idx="24">
                  <c:v>5.7</c:v>
                </c:pt>
                <c:pt idx="25">
                  <c:v>2.64</c:v>
                </c:pt>
                <c:pt idx="26">
                  <c:v>1.7</c:v>
                </c:pt>
                <c:pt idx="27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0.32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0.28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0.32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0.43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0.03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0.57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65</c:v>
                </c:pt>
                <c:pt idx="5">
                  <c:v>80</c:v>
                </c:pt>
                <c:pt idx="6">
                  <c:v>90</c:v>
                </c:pt>
                <c:pt idx="7">
                  <c:v>93</c:v>
                </c:pt>
                <c:pt idx="8">
                  <c:v>96</c:v>
                </c:pt>
                <c:pt idx="9">
                  <c:v>100</c:v>
                </c:pt>
                <c:pt idx="10">
                  <c:v>107.5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154</c:v>
                </c:pt>
                <c:pt idx="20">
                  <c:v>157</c:v>
                </c:pt>
                <c:pt idx="21">
                  <c:v>160</c:v>
                </c:pt>
                <c:pt idx="22">
                  <c:v>165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185</c:v>
                </c:pt>
                <c:pt idx="27">
                  <c:v>188</c:v>
                </c:pt>
                <c:pt idx="28">
                  <c:v>10</c:v>
                </c:pt>
                <c:pt idx="29">
                  <c:v>30</c:v>
                </c:pt>
                <c:pt idx="30">
                  <c:v>50</c:v>
                </c:pt>
                <c:pt idx="31">
                  <c:v>65</c:v>
                </c:pt>
                <c:pt idx="32">
                  <c:v>185</c:v>
                </c:pt>
                <c:pt idx="33">
                  <c:v>80</c:v>
                </c:pt>
                <c:pt idx="34">
                  <c:v>90</c:v>
                </c:pt>
                <c:pt idx="35">
                  <c:v>93</c:v>
                </c:pt>
                <c:pt idx="36">
                  <c:v>96</c:v>
                </c:pt>
                <c:pt idx="37">
                  <c:v>100</c:v>
                </c:pt>
                <c:pt idx="38">
                  <c:v>107.5</c:v>
                </c:pt>
                <c:pt idx="39">
                  <c:v>115</c:v>
                </c:pt>
                <c:pt idx="40">
                  <c:v>120</c:v>
                </c:pt>
                <c:pt idx="41">
                  <c:v>125</c:v>
                </c:pt>
                <c:pt idx="42">
                  <c:v>130</c:v>
                </c:pt>
                <c:pt idx="43">
                  <c:v>135</c:v>
                </c:pt>
                <c:pt idx="44">
                  <c:v>140</c:v>
                </c:pt>
                <c:pt idx="45">
                  <c:v>145</c:v>
                </c:pt>
                <c:pt idx="46">
                  <c:v>150</c:v>
                </c:pt>
                <c:pt idx="47">
                  <c:v>154</c:v>
                </c:pt>
                <c:pt idx="48">
                  <c:v>157</c:v>
                </c:pt>
                <c:pt idx="49">
                  <c:v>160</c:v>
                </c:pt>
                <c:pt idx="50">
                  <c:v>165</c:v>
                </c:pt>
                <c:pt idx="51">
                  <c:v>170</c:v>
                </c:pt>
                <c:pt idx="52">
                  <c:v>175</c:v>
                </c:pt>
                <c:pt idx="53">
                  <c:v>180</c:v>
                </c:pt>
                <c:pt idx="54">
                  <c:v>80</c:v>
                </c:pt>
                <c:pt idx="55">
                  <c:v>90</c:v>
                </c:pt>
                <c:pt idx="56">
                  <c:v>93</c:v>
                </c:pt>
                <c:pt idx="57">
                  <c:v>96</c:v>
                </c:pt>
                <c:pt idx="58">
                  <c:v>100</c:v>
                </c:pt>
                <c:pt idx="59">
                  <c:v>107.5</c:v>
                </c:pt>
                <c:pt idx="60">
                  <c:v>115</c:v>
                </c:pt>
                <c:pt idx="61">
                  <c:v>120</c:v>
                </c:pt>
                <c:pt idx="62">
                  <c:v>125</c:v>
                </c:pt>
                <c:pt idx="63">
                  <c:v>130</c:v>
                </c:pt>
                <c:pt idx="64">
                  <c:v>135</c:v>
                </c:pt>
                <c:pt idx="65">
                  <c:v>140</c:v>
                </c:pt>
                <c:pt idx="66">
                  <c:v>145</c:v>
                </c:pt>
                <c:pt idx="67">
                  <c:v>150</c:v>
                </c:pt>
                <c:pt idx="68">
                  <c:v>154</c:v>
                </c:pt>
                <c:pt idx="69">
                  <c:v>157</c:v>
                </c:pt>
                <c:pt idx="70">
                  <c:v>160</c:v>
                </c:pt>
                <c:pt idx="71">
                  <c:v>165</c:v>
                </c:pt>
                <c:pt idx="72">
                  <c:v>170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1.01</c:v>
                </c:pt>
                <c:pt idx="2">
                  <c:v>1.06</c:v>
                </c:pt>
                <c:pt idx="3">
                  <c:v>0.97</c:v>
                </c:pt>
                <c:pt idx="4">
                  <c:v>1.24</c:v>
                </c:pt>
                <c:pt idx="5">
                  <c:v>2.85</c:v>
                </c:pt>
                <c:pt idx="6">
                  <c:v>3.15</c:v>
                </c:pt>
                <c:pt idx="7">
                  <c:v>3.04</c:v>
                </c:pt>
                <c:pt idx="8">
                  <c:v>3.4</c:v>
                </c:pt>
                <c:pt idx="9">
                  <c:v>3.42</c:v>
                </c:pt>
                <c:pt idx="10">
                  <c:v>3.48</c:v>
                </c:pt>
                <c:pt idx="11">
                  <c:v>3.9</c:v>
                </c:pt>
                <c:pt idx="12">
                  <c:v>4.5</c:v>
                </c:pt>
                <c:pt idx="13">
                  <c:v>4.7</c:v>
                </c:pt>
                <c:pt idx="14">
                  <c:v>4.62</c:v>
                </c:pt>
                <c:pt idx="15">
                  <c:v>4.3</c:v>
                </c:pt>
                <c:pt idx="16">
                  <c:v>5.14</c:v>
                </c:pt>
                <c:pt idx="17">
                  <c:v>4.86</c:v>
                </c:pt>
                <c:pt idx="18">
                  <c:v>4.88</c:v>
                </c:pt>
                <c:pt idx="19">
                  <c:v>4.8</c:v>
                </c:pt>
                <c:pt idx="20">
                  <c:v>5.8</c:v>
                </c:pt>
                <c:pt idx="21">
                  <c:v>5.62</c:v>
                </c:pt>
                <c:pt idx="22">
                  <c:v>5.8</c:v>
                </c:pt>
                <c:pt idx="23">
                  <c:v>5.56</c:v>
                </c:pt>
                <c:pt idx="24">
                  <c:v>5.7</c:v>
                </c:pt>
                <c:pt idx="25">
                  <c:v>2.64</c:v>
                </c:pt>
                <c:pt idx="26">
                  <c:v>1.7</c:v>
                </c:pt>
                <c:pt idx="27">
                  <c:v>0</c:v>
                </c:pt>
                <c:pt idx="28">
                  <c:v>0.61</c:v>
                </c:pt>
                <c:pt idx="29">
                  <c:v>0.64</c:v>
                </c:pt>
                <c:pt idx="30">
                  <c:v>0.58</c:v>
                </c:pt>
                <c:pt idx="31">
                  <c:v>0.74</c:v>
                </c:pt>
                <c:pt idx="32">
                  <c:v>1.02</c:v>
                </c:pt>
                <c:pt idx="33">
                  <c:v>0.57</c:v>
                </c:pt>
                <c:pt idx="34">
                  <c:v>0.63</c:v>
                </c:pt>
                <c:pt idx="35">
                  <c:v>0.61</c:v>
                </c:pt>
                <c:pt idx="36">
                  <c:v>0.68</c:v>
                </c:pt>
                <c:pt idx="37">
                  <c:v>0.68</c:v>
                </c:pt>
                <c:pt idx="38">
                  <c:v>0.7</c:v>
                </c:pt>
                <c:pt idx="39">
                  <c:v>0.78</c:v>
                </c:pt>
                <c:pt idx="40">
                  <c:v>0.9</c:v>
                </c:pt>
                <c:pt idx="41">
                  <c:v>0.94</c:v>
                </c:pt>
                <c:pt idx="42">
                  <c:v>0.92</c:v>
                </c:pt>
                <c:pt idx="43">
                  <c:v>0.86</c:v>
                </c:pt>
                <c:pt idx="44">
                  <c:v>1.03</c:v>
                </c:pt>
                <c:pt idx="45">
                  <c:v>0.97</c:v>
                </c:pt>
                <c:pt idx="46">
                  <c:v>0.98</c:v>
                </c:pt>
                <c:pt idx="47">
                  <c:v>0.96</c:v>
                </c:pt>
                <c:pt idx="48">
                  <c:v>1.16</c:v>
                </c:pt>
                <c:pt idx="49">
                  <c:v>1.12</c:v>
                </c:pt>
                <c:pt idx="50">
                  <c:v>1.16</c:v>
                </c:pt>
                <c:pt idx="51">
                  <c:v>1.11</c:v>
                </c:pt>
                <c:pt idx="52">
                  <c:v>1.14</c:v>
                </c:pt>
                <c:pt idx="53">
                  <c:v>0.53</c:v>
                </c:pt>
                <c:pt idx="54">
                  <c:v>2.28</c:v>
                </c:pt>
                <c:pt idx="55">
                  <c:v>2.52</c:v>
                </c:pt>
                <c:pt idx="56">
                  <c:v>2.43</c:v>
                </c:pt>
                <c:pt idx="57">
                  <c:v>2.72</c:v>
                </c:pt>
                <c:pt idx="58">
                  <c:v>2.74</c:v>
                </c:pt>
                <c:pt idx="59">
                  <c:v>2.78</c:v>
                </c:pt>
                <c:pt idx="60">
                  <c:v>3.12</c:v>
                </c:pt>
                <c:pt idx="61">
                  <c:v>3.6</c:v>
                </c:pt>
                <c:pt idx="62">
                  <c:v>3.76</c:v>
                </c:pt>
                <c:pt idx="63">
                  <c:v>3.7</c:v>
                </c:pt>
                <c:pt idx="64">
                  <c:v>3.44</c:v>
                </c:pt>
                <c:pt idx="65">
                  <c:v>4.11</c:v>
                </c:pt>
                <c:pt idx="66">
                  <c:v>3.89</c:v>
                </c:pt>
                <c:pt idx="67">
                  <c:v>3.9</c:v>
                </c:pt>
                <c:pt idx="68">
                  <c:v>3.84</c:v>
                </c:pt>
                <c:pt idx="69">
                  <c:v>4.64</c:v>
                </c:pt>
                <c:pt idx="70">
                  <c:v>4.5</c:v>
                </c:pt>
                <c:pt idx="71">
                  <c:v>4.64</c:v>
                </c:pt>
                <c:pt idx="72">
                  <c:v>4.45</c:v>
                </c:pt>
              </c:numCache>
            </c:numRef>
          </c:yVal>
          <c:smooth val="0"/>
        </c:ser>
        <c:axId val="38272381"/>
        <c:axId val="8907110"/>
      </c:scatterChart>
      <c:valAx>
        <c:axId val="3827238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907110"/>
        <c:crosses val="autoZero"/>
        <c:crossBetween val="midCat"/>
        <c:dispUnits/>
      </c:valAx>
      <c:valAx>
        <c:axId val="89071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25"/>
          <c:w val="0.9675"/>
          <c:h val="0.961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Gauging!$B$6:$B$33</c:f>
              <c:numCache>
                <c:ptCount val="2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65</c:v>
                </c:pt>
                <c:pt idx="5">
                  <c:v>80</c:v>
                </c:pt>
                <c:pt idx="6">
                  <c:v>90</c:v>
                </c:pt>
                <c:pt idx="7">
                  <c:v>93</c:v>
                </c:pt>
                <c:pt idx="8">
                  <c:v>96</c:v>
                </c:pt>
                <c:pt idx="9">
                  <c:v>100</c:v>
                </c:pt>
                <c:pt idx="10">
                  <c:v>107.5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154</c:v>
                </c:pt>
                <c:pt idx="20">
                  <c:v>157</c:v>
                </c:pt>
                <c:pt idx="21">
                  <c:v>160</c:v>
                </c:pt>
                <c:pt idx="22">
                  <c:v>165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185</c:v>
                </c:pt>
                <c:pt idx="27">
                  <c:v>188</c:v>
                </c:pt>
              </c:numCache>
            </c:numRef>
          </c:xVal>
          <c:yVal>
            <c:numRef>
              <c:f>Gauging!$C$6:$C$33</c:f>
              <c:numCache>
                <c:ptCount val="28"/>
                <c:pt idx="0">
                  <c:v>0</c:v>
                </c:pt>
                <c:pt idx="1">
                  <c:v>1.01</c:v>
                </c:pt>
                <c:pt idx="2">
                  <c:v>1.06</c:v>
                </c:pt>
                <c:pt idx="3">
                  <c:v>0.97</c:v>
                </c:pt>
                <c:pt idx="4">
                  <c:v>1.24</c:v>
                </c:pt>
                <c:pt idx="5">
                  <c:v>2.85</c:v>
                </c:pt>
                <c:pt idx="6">
                  <c:v>3.15</c:v>
                </c:pt>
                <c:pt idx="7">
                  <c:v>3.04</c:v>
                </c:pt>
                <c:pt idx="8">
                  <c:v>3.4</c:v>
                </c:pt>
                <c:pt idx="9">
                  <c:v>3.42</c:v>
                </c:pt>
                <c:pt idx="10">
                  <c:v>3.48</c:v>
                </c:pt>
                <c:pt idx="11">
                  <c:v>3.9</c:v>
                </c:pt>
                <c:pt idx="12">
                  <c:v>4.5</c:v>
                </c:pt>
                <c:pt idx="13">
                  <c:v>4.7</c:v>
                </c:pt>
                <c:pt idx="14">
                  <c:v>4.62</c:v>
                </c:pt>
                <c:pt idx="15">
                  <c:v>4.3</c:v>
                </c:pt>
                <c:pt idx="16">
                  <c:v>5.14</c:v>
                </c:pt>
                <c:pt idx="17">
                  <c:v>4.86</c:v>
                </c:pt>
                <c:pt idx="18">
                  <c:v>4.88</c:v>
                </c:pt>
                <c:pt idx="19">
                  <c:v>4.8</c:v>
                </c:pt>
                <c:pt idx="20">
                  <c:v>5.8</c:v>
                </c:pt>
                <c:pt idx="21">
                  <c:v>5.62</c:v>
                </c:pt>
                <c:pt idx="22">
                  <c:v>5.8</c:v>
                </c:pt>
                <c:pt idx="23">
                  <c:v>5.56</c:v>
                </c:pt>
                <c:pt idx="24">
                  <c:v>5.7</c:v>
                </c:pt>
                <c:pt idx="25">
                  <c:v>2.64</c:v>
                </c:pt>
                <c:pt idx="26">
                  <c:v>1.7</c:v>
                </c:pt>
                <c:pt idx="27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Contours!$E$1:$E$30</c:f>
              <c:numCache>
                <c:ptCount val="30"/>
                <c:pt idx="0">
                  <c:v>185.331</c:v>
                </c:pt>
                <c:pt idx="1">
                  <c:v>185.222</c:v>
                </c:pt>
                <c:pt idx="2">
                  <c:v>183.265</c:v>
                </c:pt>
                <c:pt idx="3">
                  <c:v>182.141</c:v>
                </c:pt>
                <c:pt idx="4">
                  <c:v>178.435</c:v>
                </c:pt>
                <c:pt idx="5">
                  <c:v>174.303</c:v>
                </c:pt>
                <c:pt idx="6">
                  <c:v>169.345</c:v>
                </c:pt>
                <c:pt idx="7">
                  <c:v>164.869</c:v>
                </c:pt>
                <c:pt idx="8">
                  <c:v>160.393</c:v>
                </c:pt>
                <c:pt idx="9">
                  <c:v>157.409</c:v>
                </c:pt>
                <c:pt idx="10">
                  <c:v>155.401</c:v>
                </c:pt>
                <c:pt idx="11">
                  <c:v>154.425</c:v>
                </c:pt>
                <c:pt idx="12">
                  <c:v>152.933</c:v>
                </c:pt>
                <c:pt idx="13">
                  <c:v>145.473</c:v>
                </c:pt>
                <c:pt idx="14">
                  <c:v>139.505</c:v>
                </c:pt>
                <c:pt idx="15">
                  <c:v>136.521</c:v>
                </c:pt>
                <c:pt idx="16">
                  <c:v>130.553</c:v>
                </c:pt>
                <c:pt idx="17">
                  <c:v>124.585</c:v>
                </c:pt>
                <c:pt idx="18">
                  <c:v>120.109</c:v>
                </c:pt>
                <c:pt idx="19">
                  <c:v>115.634</c:v>
                </c:pt>
                <c:pt idx="20">
                  <c:v>108.174</c:v>
                </c:pt>
                <c:pt idx="21">
                  <c:v>96.238</c:v>
                </c:pt>
                <c:pt idx="22">
                  <c:v>93.254</c:v>
                </c:pt>
                <c:pt idx="23">
                  <c:v>88.778</c:v>
                </c:pt>
                <c:pt idx="24">
                  <c:v>79.826</c:v>
                </c:pt>
                <c:pt idx="25">
                  <c:v>69.263</c:v>
                </c:pt>
                <c:pt idx="26">
                  <c:v>68.898</c:v>
                </c:pt>
                <c:pt idx="27">
                  <c:v>68.407</c:v>
                </c:pt>
                <c:pt idx="28">
                  <c:v>65.584</c:v>
                </c:pt>
                <c:pt idx="29">
                  <c:v>65.705</c:v>
                </c:pt>
              </c:numCache>
            </c:numRef>
          </c:xVal>
          <c:yVal>
            <c:numRef>
              <c:f>Contours!$F$1:$F$30</c:f>
              <c:numCache>
                <c:ptCount val="30"/>
                <c:pt idx="0">
                  <c:v>-0.023</c:v>
                </c:pt>
                <c:pt idx="1">
                  <c:v>0.224</c:v>
                </c:pt>
                <c:pt idx="2">
                  <c:v>0.99</c:v>
                </c:pt>
                <c:pt idx="3">
                  <c:v>1.884</c:v>
                </c:pt>
                <c:pt idx="4">
                  <c:v>2.463</c:v>
                </c:pt>
                <c:pt idx="5">
                  <c:v>4.534</c:v>
                </c:pt>
                <c:pt idx="6">
                  <c:v>5.29</c:v>
                </c:pt>
                <c:pt idx="7">
                  <c:v>5.492</c:v>
                </c:pt>
                <c:pt idx="8">
                  <c:v>5.364</c:v>
                </c:pt>
                <c:pt idx="9">
                  <c:v>5.471</c:v>
                </c:pt>
                <c:pt idx="10">
                  <c:v>5.056</c:v>
                </c:pt>
                <c:pt idx="11">
                  <c:v>4.689</c:v>
                </c:pt>
                <c:pt idx="12">
                  <c:v>4.593</c:v>
                </c:pt>
                <c:pt idx="13">
                  <c:v>4.635</c:v>
                </c:pt>
                <c:pt idx="14">
                  <c:v>4.156</c:v>
                </c:pt>
                <c:pt idx="15">
                  <c:v>4.075</c:v>
                </c:pt>
                <c:pt idx="16">
                  <c:v>4.378</c:v>
                </c:pt>
                <c:pt idx="17">
                  <c:v>4.453</c:v>
                </c:pt>
                <c:pt idx="18">
                  <c:v>4.285</c:v>
                </c:pt>
                <c:pt idx="19">
                  <c:v>3.781</c:v>
                </c:pt>
                <c:pt idx="20">
                  <c:v>3.352</c:v>
                </c:pt>
                <c:pt idx="21">
                  <c:v>3.253</c:v>
                </c:pt>
                <c:pt idx="22">
                  <c:v>2.93</c:v>
                </c:pt>
                <c:pt idx="23">
                  <c:v>2.958</c:v>
                </c:pt>
                <c:pt idx="24">
                  <c:v>2.687</c:v>
                </c:pt>
                <c:pt idx="25">
                  <c:v>1.542</c:v>
                </c:pt>
                <c:pt idx="26">
                  <c:v>1.45</c:v>
                </c:pt>
                <c:pt idx="27">
                  <c:v>1.066</c:v>
                </c:pt>
                <c:pt idx="28">
                  <c:v>0.714</c:v>
                </c:pt>
                <c:pt idx="29">
                  <c:v>-0.023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Contours!$E$32:$E$58</c:f>
              <c:numCache>
                <c:ptCount val="27"/>
                <c:pt idx="0">
                  <c:v>182.662</c:v>
                </c:pt>
                <c:pt idx="1">
                  <c:v>182.703</c:v>
                </c:pt>
                <c:pt idx="2">
                  <c:v>179.788</c:v>
                </c:pt>
                <c:pt idx="3">
                  <c:v>176.952</c:v>
                </c:pt>
                <c:pt idx="4">
                  <c:v>172.616</c:v>
                </c:pt>
                <c:pt idx="5">
                  <c:v>169.345</c:v>
                </c:pt>
                <c:pt idx="6">
                  <c:v>164.869</c:v>
                </c:pt>
                <c:pt idx="7">
                  <c:v>160.393</c:v>
                </c:pt>
                <c:pt idx="8">
                  <c:v>157.409</c:v>
                </c:pt>
                <c:pt idx="9">
                  <c:v>154.425</c:v>
                </c:pt>
                <c:pt idx="10">
                  <c:v>145.473</c:v>
                </c:pt>
                <c:pt idx="11">
                  <c:v>141.515</c:v>
                </c:pt>
                <c:pt idx="12">
                  <c:v>139.505</c:v>
                </c:pt>
                <c:pt idx="13">
                  <c:v>138.013</c:v>
                </c:pt>
                <c:pt idx="14">
                  <c:v>135.029</c:v>
                </c:pt>
                <c:pt idx="15">
                  <c:v>130.553</c:v>
                </c:pt>
                <c:pt idx="16">
                  <c:v>124.585</c:v>
                </c:pt>
                <c:pt idx="17">
                  <c:v>120.109</c:v>
                </c:pt>
                <c:pt idx="18">
                  <c:v>115.634</c:v>
                </c:pt>
                <c:pt idx="19">
                  <c:v>108.174</c:v>
                </c:pt>
                <c:pt idx="20">
                  <c:v>96.238</c:v>
                </c:pt>
                <c:pt idx="21">
                  <c:v>93.254</c:v>
                </c:pt>
                <c:pt idx="22">
                  <c:v>79.826</c:v>
                </c:pt>
                <c:pt idx="23">
                  <c:v>72.749</c:v>
                </c:pt>
                <c:pt idx="24">
                  <c:v>72.109</c:v>
                </c:pt>
                <c:pt idx="25">
                  <c:v>70.154</c:v>
                </c:pt>
                <c:pt idx="26">
                  <c:v>70.245</c:v>
                </c:pt>
              </c:numCache>
            </c:numRef>
          </c:xVal>
          <c:yVal>
            <c:numRef>
              <c:f>Contours!$F$32:$F$58</c:f>
              <c:numCache>
                <c:ptCount val="27"/>
                <c:pt idx="0">
                  <c:v>-0.023</c:v>
                </c:pt>
                <c:pt idx="1">
                  <c:v>0.348</c:v>
                </c:pt>
                <c:pt idx="2">
                  <c:v>1.864</c:v>
                </c:pt>
                <c:pt idx="3">
                  <c:v>2.233</c:v>
                </c:pt>
                <c:pt idx="4">
                  <c:v>4.488</c:v>
                </c:pt>
                <c:pt idx="5">
                  <c:v>4.981</c:v>
                </c:pt>
                <c:pt idx="6">
                  <c:v>5.213</c:v>
                </c:pt>
                <c:pt idx="7">
                  <c:v>5.087</c:v>
                </c:pt>
                <c:pt idx="8">
                  <c:v>5.189</c:v>
                </c:pt>
                <c:pt idx="9">
                  <c:v>4.455</c:v>
                </c:pt>
                <c:pt idx="10">
                  <c:v>4.409</c:v>
                </c:pt>
                <c:pt idx="11">
                  <c:v>4.058</c:v>
                </c:pt>
                <c:pt idx="12">
                  <c:v>3.667</c:v>
                </c:pt>
                <c:pt idx="13">
                  <c:v>3.822</c:v>
                </c:pt>
                <c:pt idx="14">
                  <c:v>3.82</c:v>
                </c:pt>
                <c:pt idx="15">
                  <c:v>4.171</c:v>
                </c:pt>
                <c:pt idx="16">
                  <c:v>4.23</c:v>
                </c:pt>
                <c:pt idx="17">
                  <c:v>4.074</c:v>
                </c:pt>
                <c:pt idx="18">
                  <c:v>3.603</c:v>
                </c:pt>
                <c:pt idx="19">
                  <c:v>3.194</c:v>
                </c:pt>
                <c:pt idx="20">
                  <c:v>3.109</c:v>
                </c:pt>
                <c:pt idx="21">
                  <c:v>2.791</c:v>
                </c:pt>
                <c:pt idx="22">
                  <c:v>2.541</c:v>
                </c:pt>
                <c:pt idx="23">
                  <c:v>1.726</c:v>
                </c:pt>
                <c:pt idx="24">
                  <c:v>0.952</c:v>
                </c:pt>
                <c:pt idx="25">
                  <c:v>0.668</c:v>
                </c:pt>
                <c:pt idx="26">
                  <c:v>-0.023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Contours!$E$60:$E$88</c:f>
              <c:numCache>
                <c:ptCount val="29"/>
                <c:pt idx="0">
                  <c:v>179.706</c:v>
                </c:pt>
                <c:pt idx="1">
                  <c:v>179.879</c:v>
                </c:pt>
                <c:pt idx="2">
                  <c:v>179.666</c:v>
                </c:pt>
                <c:pt idx="3">
                  <c:v>178.071</c:v>
                </c:pt>
                <c:pt idx="4">
                  <c:v>175.66</c:v>
                </c:pt>
                <c:pt idx="5">
                  <c:v>171.004</c:v>
                </c:pt>
                <c:pt idx="6">
                  <c:v>164.869</c:v>
                </c:pt>
                <c:pt idx="7">
                  <c:v>160.393</c:v>
                </c:pt>
                <c:pt idx="8">
                  <c:v>157.409</c:v>
                </c:pt>
                <c:pt idx="9">
                  <c:v>154.425</c:v>
                </c:pt>
                <c:pt idx="10">
                  <c:v>152.933</c:v>
                </c:pt>
                <c:pt idx="11">
                  <c:v>145.473</c:v>
                </c:pt>
                <c:pt idx="12">
                  <c:v>143.981</c:v>
                </c:pt>
                <c:pt idx="13">
                  <c:v>142.846</c:v>
                </c:pt>
                <c:pt idx="14">
                  <c:v>140.997</c:v>
                </c:pt>
                <c:pt idx="15">
                  <c:v>139.505</c:v>
                </c:pt>
                <c:pt idx="16">
                  <c:v>136.213</c:v>
                </c:pt>
                <c:pt idx="17">
                  <c:v>130.964</c:v>
                </c:pt>
                <c:pt idx="18">
                  <c:v>124.585</c:v>
                </c:pt>
                <c:pt idx="19">
                  <c:v>120.109</c:v>
                </c:pt>
                <c:pt idx="20">
                  <c:v>114.313</c:v>
                </c:pt>
                <c:pt idx="21">
                  <c:v>108.174</c:v>
                </c:pt>
                <c:pt idx="22">
                  <c:v>96.238</c:v>
                </c:pt>
                <c:pt idx="23">
                  <c:v>93.254</c:v>
                </c:pt>
                <c:pt idx="24">
                  <c:v>79.826</c:v>
                </c:pt>
                <c:pt idx="25">
                  <c:v>76.464</c:v>
                </c:pt>
                <c:pt idx="26">
                  <c:v>75.673</c:v>
                </c:pt>
                <c:pt idx="27">
                  <c:v>74.585</c:v>
                </c:pt>
                <c:pt idx="28">
                  <c:v>74.689</c:v>
                </c:pt>
              </c:numCache>
            </c:numRef>
          </c:xVal>
          <c:yVal>
            <c:numRef>
              <c:f>Contours!$F$60:$F$88</c:f>
              <c:numCache>
                <c:ptCount val="29"/>
                <c:pt idx="0">
                  <c:v>-0.023</c:v>
                </c:pt>
                <c:pt idx="1">
                  <c:v>0.435</c:v>
                </c:pt>
                <c:pt idx="2">
                  <c:v>0.671</c:v>
                </c:pt>
                <c:pt idx="3">
                  <c:v>1.358</c:v>
                </c:pt>
                <c:pt idx="4">
                  <c:v>1.91</c:v>
                </c:pt>
                <c:pt idx="5">
                  <c:v>4.442</c:v>
                </c:pt>
                <c:pt idx="6">
                  <c:v>4.935</c:v>
                </c:pt>
                <c:pt idx="7">
                  <c:v>4.811</c:v>
                </c:pt>
                <c:pt idx="8">
                  <c:v>4.908</c:v>
                </c:pt>
                <c:pt idx="9">
                  <c:v>4.217</c:v>
                </c:pt>
                <c:pt idx="10">
                  <c:v>4.128</c:v>
                </c:pt>
                <c:pt idx="11">
                  <c:v>4.182</c:v>
                </c:pt>
                <c:pt idx="12">
                  <c:v>4.078</c:v>
                </c:pt>
                <c:pt idx="13">
                  <c:v>3.925</c:v>
                </c:pt>
                <c:pt idx="14">
                  <c:v>3.17</c:v>
                </c:pt>
                <c:pt idx="15">
                  <c:v>2.945</c:v>
                </c:pt>
                <c:pt idx="16">
                  <c:v>3.475</c:v>
                </c:pt>
                <c:pt idx="17">
                  <c:v>3.936</c:v>
                </c:pt>
                <c:pt idx="18">
                  <c:v>4.007</c:v>
                </c:pt>
                <c:pt idx="19">
                  <c:v>3.864</c:v>
                </c:pt>
                <c:pt idx="20">
                  <c:v>3.332</c:v>
                </c:pt>
                <c:pt idx="21">
                  <c:v>3.037</c:v>
                </c:pt>
                <c:pt idx="22">
                  <c:v>2.965</c:v>
                </c:pt>
                <c:pt idx="23">
                  <c:v>2.652</c:v>
                </c:pt>
                <c:pt idx="24">
                  <c:v>2.396</c:v>
                </c:pt>
                <c:pt idx="25">
                  <c:v>1.956</c:v>
                </c:pt>
                <c:pt idx="26">
                  <c:v>0.796</c:v>
                </c:pt>
                <c:pt idx="27">
                  <c:v>0.599</c:v>
                </c:pt>
                <c:pt idx="28">
                  <c:v>-0.023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Contours!$E$90:$E$124</c:f>
              <c:numCache>
                <c:ptCount val="35"/>
                <c:pt idx="0">
                  <c:v>173.048</c:v>
                </c:pt>
                <c:pt idx="1">
                  <c:v>173.516</c:v>
                </c:pt>
                <c:pt idx="2">
                  <c:v>175.224</c:v>
                </c:pt>
                <c:pt idx="3">
                  <c:v>173.012</c:v>
                </c:pt>
                <c:pt idx="4">
                  <c:v>172.328</c:v>
                </c:pt>
                <c:pt idx="5">
                  <c:v>170.837</c:v>
                </c:pt>
                <c:pt idx="6">
                  <c:v>167.853</c:v>
                </c:pt>
                <c:pt idx="7">
                  <c:v>167.088</c:v>
                </c:pt>
                <c:pt idx="8">
                  <c:v>166.432</c:v>
                </c:pt>
                <c:pt idx="9">
                  <c:v>164.869</c:v>
                </c:pt>
                <c:pt idx="10">
                  <c:v>160.393</c:v>
                </c:pt>
                <c:pt idx="11">
                  <c:v>157.409</c:v>
                </c:pt>
                <c:pt idx="12">
                  <c:v>156.906</c:v>
                </c:pt>
                <c:pt idx="13">
                  <c:v>155.917</c:v>
                </c:pt>
                <c:pt idx="14">
                  <c:v>155.391</c:v>
                </c:pt>
                <c:pt idx="15">
                  <c:v>154.447</c:v>
                </c:pt>
                <c:pt idx="16">
                  <c:v>144.901</c:v>
                </c:pt>
                <c:pt idx="17">
                  <c:v>140.997</c:v>
                </c:pt>
                <c:pt idx="18">
                  <c:v>139.505</c:v>
                </c:pt>
                <c:pt idx="19">
                  <c:v>136.521</c:v>
                </c:pt>
                <c:pt idx="20">
                  <c:v>133.537</c:v>
                </c:pt>
                <c:pt idx="21">
                  <c:v>132.156</c:v>
                </c:pt>
                <c:pt idx="22">
                  <c:v>131.742</c:v>
                </c:pt>
                <c:pt idx="23">
                  <c:v>127.569</c:v>
                </c:pt>
                <c:pt idx="24">
                  <c:v>120.109</c:v>
                </c:pt>
                <c:pt idx="25">
                  <c:v>114.829</c:v>
                </c:pt>
                <c:pt idx="26">
                  <c:v>108.174</c:v>
                </c:pt>
                <c:pt idx="27">
                  <c:v>96.238</c:v>
                </c:pt>
                <c:pt idx="28">
                  <c:v>93.254</c:v>
                </c:pt>
                <c:pt idx="29">
                  <c:v>85.351</c:v>
                </c:pt>
                <c:pt idx="30">
                  <c:v>81.318</c:v>
                </c:pt>
                <c:pt idx="31">
                  <c:v>79.826</c:v>
                </c:pt>
                <c:pt idx="32">
                  <c:v>79.273</c:v>
                </c:pt>
                <c:pt idx="33">
                  <c:v>79.054</c:v>
                </c:pt>
                <c:pt idx="34">
                  <c:v>79.134</c:v>
                </c:pt>
              </c:numCache>
            </c:numRef>
          </c:xVal>
          <c:yVal>
            <c:numRef>
              <c:f>Contours!$F$90:$F$124</c:f>
              <c:numCache>
                <c:ptCount val="35"/>
                <c:pt idx="0">
                  <c:v>-0.023</c:v>
                </c:pt>
                <c:pt idx="1">
                  <c:v>0.861</c:v>
                </c:pt>
                <c:pt idx="2">
                  <c:v>1.131</c:v>
                </c:pt>
                <c:pt idx="3">
                  <c:v>1.864</c:v>
                </c:pt>
                <c:pt idx="4">
                  <c:v>2.325</c:v>
                </c:pt>
                <c:pt idx="5">
                  <c:v>2.718</c:v>
                </c:pt>
                <c:pt idx="6">
                  <c:v>3.029</c:v>
                </c:pt>
                <c:pt idx="7">
                  <c:v>3.613</c:v>
                </c:pt>
                <c:pt idx="8">
                  <c:v>4.532</c:v>
                </c:pt>
                <c:pt idx="9">
                  <c:v>4.65</c:v>
                </c:pt>
                <c:pt idx="10">
                  <c:v>4.524</c:v>
                </c:pt>
                <c:pt idx="11">
                  <c:v>4.629</c:v>
                </c:pt>
                <c:pt idx="12">
                  <c:v>4.365</c:v>
                </c:pt>
                <c:pt idx="13">
                  <c:v>4.273</c:v>
                </c:pt>
                <c:pt idx="14">
                  <c:v>3.998</c:v>
                </c:pt>
                <c:pt idx="15">
                  <c:v>3.889</c:v>
                </c:pt>
                <c:pt idx="16">
                  <c:v>3.907</c:v>
                </c:pt>
                <c:pt idx="17">
                  <c:v>2.448</c:v>
                </c:pt>
                <c:pt idx="18">
                  <c:v>2.223</c:v>
                </c:pt>
                <c:pt idx="19">
                  <c:v>2.633</c:v>
                </c:pt>
                <c:pt idx="20">
                  <c:v>2.68</c:v>
                </c:pt>
                <c:pt idx="21">
                  <c:v>3.518</c:v>
                </c:pt>
                <c:pt idx="22">
                  <c:v>3.623</c:v>
                </c:pt>
                <c:pt idx="23">
                  <c:v>3.798</c:v>
                </c:pt>
                <c:pt idx="24">
                  <c:v>3.652</c:v>
                </c:pt>
                <c:pt idx="25">
                  <c:v>3.178</c:v>
                </c:pt>
                <c:pt idx="26">
                  <c:v>2.879</c:v>
                </c:pt>
                <c:pt idx="27">
                  <c:v>2.821</c:v>
                </c:pt>
                <c:pt idx="28">
                  <c:v>2.513</c:v>
                </c:pt>
                <c:pt idx="29">
                  <c:v>2.371</c:v>
                </c:pt>
                <c:pt idx="30">
                  <c:v>2.093</c:v>
                </c:pt>
                <c:pt idx="31">
                  <c:v>1.575</c:v>
                </c:pt>
                <c:pt idx="32">
                  <c:v>0.685</c:v>
                </c:pt>
                <c:pt idx="33">
                  <c:v>0.576</c:v>
                </c:pt>
                <c:pt idx="34">
                  <c:v>-0.023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Contours!$E$126:$E$144</c:f>
              <c:numCache>
                <c:ptCount val="19"/>
                <c:pt idx="0">
                  <c:v>155.579</c:v>
                </c:pt>
                <c:pt idx="1">
                  <c:v>156.226</c:v>
                </c:pt>
                <c:pt idx="2">
                  <c:v>158.137</c:v>
                </c:pt>
                <c:pt idx="3">
                  <c:v>157.409</c:v>
                </c:pt>
                <c:pt idx="4">
                  <c:v>154.425</c:v>
                </c:pt>
                <c:pt idx="5">
                  <c:v>149.949</c:v>
                </c:pt>
                <c:pt idx="6">
                  <c:v>145.473</c:v>
                </c:pt>
                <c:pt idx="7">
                  <c:v>142.489</c:v>
                </c:pt>
                <c:pt idx="8">
                  <c:v>141.666</c:v>
                </c:pt>
                <c:pt idx="9">
                  <c:v>139.505</c:v>
                </c:pt>
                <c:pt idx="10">
                  <c:v>135.029</c:v>
                </c:pt>
                <c:pt idx="11">
                  <c:v>132.045</c:v>
                </c:pt>
                <c:pt idx="12">
                  <c:v>129.061</c:v>
                </c:pt>
                <c:pt idx="13">
                  <c:v>124.585</c:v>
                </c:pt>
                <c:pt idx="14">
                  <c:v>119.732</c:v>
                </c:pt>
                <c:pt idx="15">
                  <c:v>118.618</c:v>
                </c:pt>
                <c:pt idx="16">
                  <c:v>116.714</c:v>
                </c:pt>
                <c:pt idx="17">
                  <c:v>116.631</c:v>
                </c:pt>
                <c:pt idx="18">
                  <c:v>116.936</c:v>
                </c:pt>
              </c:numCache>
            </c:numRef>
          </c:xVal>
          <c:yVal>
            <c:numRef>
              <c:f>Contours!$F$126:$F$144</c:f>
              <c:numCache>
                <c:ptCount val="19"/>
                <c:pt idx="0">
                  <c:v>-0.023</c:v>
                </c:pt>
                <c:pt idx="1">
                  <c:v>0.99</c:v>
                </c:pt>
                <c:pt idx="2">
                  <c:v>1.174</c:v>
                </c:pt>
                <c:pt idx="3">
                  <c:v>1.652</c:v>
                </c:pt>
                <c:pt idx="4">
                  <c:v>1.509</c:v>
                </c:pt>
                <c:pt idx="5">
                  <c:v>2.005</c:v>
                </c:pt>
                <c:pt idx="6">
                  <c:v>2.099</c:v>
                </c:pt>
                <c:pt idx="7">
                  <c:v>2.06</c:v>
                </c:pt>
                <c:pt idx="8">
                  <c:v>1.706</c:v>
                </c:pt>
                <c:pt idx="9">
                  <c:v>1.501</c:v>
                </c:pt>
                <c:pt idx="10">
                  <c:v>1.561</c:v>
                </c:pt>
                <c:pt idx="11">
                  <c:v>1.346</c:v>
                </c:pt>
                <c:pt idx="12">
                  <c:v>1.531</c:v>
                </c:pt>
                <c:pt idx="13">
                  <c:v>1.021</c:v>
                </c:pt>
                <c:pt idx="14">
                  <c:v>1.508</c:v>
                </c:pt>
                <c:pt idx="15">
                  <c:v>1.449</c:v>
                </c:pt>
                <c:pt idx="16">
                  <c:v>0.852</c:v>
                </c:pt>
                <c:pt idx="17">
                  <c:v>0.76</c:v>
                </c:pt>
                <c:pt idx="18">
                  <c:v>-0.023</c:v>
                </c:pt>
              </c:numCache>
            </c:numRef>
          </c:yVal>
          <c:smooth val="0"/>
        </c:ser>
        <c:axId val="13055127"/>
        <c:axId val="50387280"/>
      </c:scatterChart>
      <c:valAx>
        <c:axId val="1305512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0387280"/>
        <c:crosses val="autoZero"/>
        <c:crossBetween val="midCat"/>
        <c:dispUnits/>
      </c:valAx>
      <c:valAx>
        <c:axId val="50387280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Gauging!$B$6:$B$33</c:f>
              <c:numCache>
                <c:ptCount val="2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65</c:v>
                </c:pt>
                <c:pt idx="5">
                  <c:v>80</c:v>
                </c:pt>
                <c:pt idx="6">
                  <c:v>90</c:v>
                </c:pt>
                <c:pt idx="7">
                  <c:v>93</c:v>
                </c:pt>
                <c:pt idx="8">
                  <c:v>96</c:v>
                </c:pt>
                <c:pt idx="9">
                  <c:v>100</c:v>
                </c:pt>
                <c:pt idx="10">
                  <c:v>107.5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154</c:v>
                </c:pt>
                <c:pt idx="20">
                  <c:v>157</c:v>
                </c:pt>
                <c:pt idx="21">
                  <c:v>160</c:v>
                </c:pt>
                <c:pt idx="22">
                  <c:v>165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185</c:v>
                </c:pt>
                <c:pt idx="27">
                  <c:v>188</c:v>
                </c:pt>
              </c:numCache>
            </c:numRef>
          </c:xVal>
          <c:yVal>
            <c:numRef>
              <c:f>Gauging!$C$6:$C$33</c:f>
              <c:numCache>
                <c:ptCount val="28"/>
                <c:pt idx="0">
                  <c:v>0</c:v>
                </c:pt>
                <c:pt idx="1">
                  <c:v>1.01</c:v>
                </c:pt>
                <c:pt idx="2">
                  <c:v>1.06</c:v>
                </c:pt>
                <c:pt idx="3">
                  <c:v>0.97</c:v>
                </c:pt>
                <c:pt idx="4">
                  <c:v>1.24</c:v>
                </c:pt>
                <c:pt idx="5">
                  <c:v>2.85</c:v>
                </c:pt>
                <c:pt idx="6">
                  <c:v>3.15</c:v>
                </c:pt>
                <c:pt idx="7">
                  <c:v>3.04</c:v>
                </c:pt>
                <c:pt idx="8">
                  <c:v>3.4</c:v>
                </c:pt>
                <c:pt idx="9">
                  <c:v>3.42</c:v>
                </c:pt>
                <c:pt idx="10">
                  <c:v>3.48</c:v>
                </c:pt>
                <c:pt idx="11">
                  <c:v>3.9</c:v>
                </c:pt>
                <c:pt idx="12">
                  <c:v>4.5</c:v>
                </c:pt>
                <c:pt idx="13">
                  <c:v>4.7</c:v>
                </c:pt>
                <c:pt idx="14">
                  <c:v>4.62</c:v>
                </c:pt>
                <c:pt idx="15">
                  <c:v>4.3</c:v>
                </c:pt>
                <c:pt idx="16">
                  <c:v>5.14</c:v>
                </c:pt>
                <c:pt idx="17">
                  <c:v>4.86</c:v>
                </c:pt>
                <c:pt idx="18">
                  <c:v>4.88</c:v>
                </c:pt>
                <c:pt idx="19">
                  <c:v>4.8</c:v>
                </c:pt>
                <c:pt idx="20">
                  <c:v>5.8</c:v>
                </c:pt>
                <c:pt idx="21">
                  <c:v>5.62</c:v>
                </c:pt>
                <c:pt idx="22">
                  <c:v>5.8</c:v>
                </c:pt>
                <c:pt idx="23">
                  <c:v>5.56</c:v>
                </c:pt>
                <c:pt idx="24">
                  <c:v>5.7</c:v>
                </c:pt>
                <c:pt idx="25">
                  <c:v>2.64</c:v>
                </c:pt>
                <c:pt idx="26">
                  <c:v>1.7</c:v>
                </c:pt>
                <c:pt idx="27">
                  <c:v>0</c:v>
                </c:pt>
              </c:numCache>
            </c:numRef>
          </c:yVal>
          <c:smooth val="0"/>
        </c:ser>
        <c:axId val="50832337"/>
        <c:axId val="54837850"/>
      </c:scatterChart>
      <c:valAx>
        <c:axId val="5083233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837850"/>
        <c:crosses val="autoZero"/>
        <c:crossBetween val="midCat"/>
        <c:dispUnits/>
      </c:valAx>
      <c:valAx>
        <c:axId val="548378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0.14625</cdr:y>
    </cdr:from>
    <cdr:to>
      <cdr:x>0.607</cdr:x>
      <cdr:y>0.182</cdr:y>
    </cdr:to>
    <cdr:sp>
      <cdr:nvSpPr>
        <cdr:cNvPr id="1" name="TextBox 3"/>
        <cdr:cNvSpPr txBox="1">
          <a:spLocks noChangeArrowheads="1"/>
        </cdr:cNvSpPr>
      </cdr:nvSpPr>
      <cdr:spPr>
        <a:xfrm>
          <a:off x="4724400" y="8667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  <cdr:relSizeAnchor xmlns:cdr="http://schemas.openxmlformats.org/drawingml/2006/chartDrawing">
    <cdr:from>
      <cdr:x>0.3615</cdr:x>
      <cdr:y>0.1315</cdr:y>
    </cdr:from>
    <cdr:to>
      <cdr:x>0.42375</cdr:x>
      <cdr:y>0.16725</cdr:y>
    </cdr:to>
    <cdr:sp>
      <cdr:nvSpPr>
        <cdr:cNvPr id="2" name="TextBox 5"/>
        <cdr:cNvSpPr txBox="1">
          <a:spLocks noChangeArrowheads="1"/>
        </cdr:cNvSpPr>
      </cdr:nvSpPr>
      <cdr:spPr>
        <a:xfrm>
          <a:off x="3133725" y="7715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0.34775</cdr:x>
      <cdr:y>0.1945</cdr:y>
    </cdr:from>
    <cdr:to>
      <cdr:x>0.41</cdr:x>
      <cdr:y>0.22875</cdr:y>
    </cdr:to>
    <cdr:sp>
      <cdr:nvSpPr>
        <cdr:cNvPr id="3" name="TextBox 8"/>
        <cdr:cNvSpPr txBox="1">
          <a:spLocks noChangeArrowheads="1"/>
        </cdr:cNvSpPr>
      </cdr:nvSpPr>
      <cdr:spPr>
        <a:xfrm>
          <a:off x="3009900" y="115252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0.78925</cdr:x>
      <cdr:y>0.72975</cdr:y>
    </cdr:from>
    <cdr:to>
      <cdr:x>0.8515</cdr:x>
      <cdr:y>0.7655</cdr:y>
    </cdr:to>
    <cdr:sp>
      <cdr:nvSpPr>
        <cdr:cNvPr id="4" name="TextBox 12"/>
        <cdr:cNvSpPr txBox="1">
          <a:spLocks noChangeArrowheads="1"/>
        </cdr:cNvSpPr>
      </cdr:nvSpPr>
      <cdr:spPr>
        <a:xfrm>
          <a:off x="6848475" y="43243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0.66925</cdr:x>
      <cdr:y>0.41125</cdr:y>
    </cdr:from>
    <cdr:to>
      <cdr:x>0.7315</cdr:x>
      <cdr:y>0.447</cdr:y>
    </cdr:to>
    <cdr:sp>
      <cdr:nvSpPr>
        <cdr:cNvPr id="5" name="TextBox 14"/>
        <cdr:cNvSpPr txBox="1">
          <a:spLocks noChangeArrowheads="1"/>
        </cdr:cNvSpPr>
      </cdr:nvSpPr>
      <cdr:spPr>
        <a:xfrm>
          <a:off x="5800725" y="24384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0.1</cdr:y>
    </cdr:from>
    <cdr:to>
      <cdr:x>0.904</cdr:x>
      <cdr:y>0.8155</cdr:y>
    </cdr:to>
    <cdr:pic>
      <cdr:nvPicPr>
        <cdr:cNvPr id="1" name="Picture 15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522" t="51849" r="2522" b="44029"/>
        <a:stretch>
          <a:fillRect/>
        </a:stretch>
      </cdr:blipFill>
      <cdr:spPr>
        <a:xfrm>
          <a:off x="381000" y="590550"/>
          <a:ext cx="7458075" cy="424815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0.865</cdr:x>
      <cdr:y>0.111</cdr:y>
    </cdr:from>
    <cdr:to>
      <cdr:x>0.95325</cdr:x>
      <cdr:y>0.948</cdr:y>
    </cdr:to>
    <cdr:pic>
      <cdr:nvPicPr>
        <cdr:cNvPr id="2" name="Picture 17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05700" y="657225"/>
          <a:ext cx="762000" cy="4962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tabSelected="1" workbookViewId="0" topLeftCell="A1">
      <selection activeCell="B6" sqref="B6:E33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38512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111.3</v>
      </c>
      <c r="N6">
        <v>3.7</v>
      </c>
    </row>
    <row r="7" spans="1:14" ht="12.75">
      <c r="A7">
        <v>1</v>
      </c>
      <c r="B7">
        <v>10</v>
      </c>
      <c r="C7">
        <v>1.01</v>
      </c>
      <c r="D7">
        <v>20</v>
      </c>
      <c r="E7">
        <v>0.3241</v>
      </c>
      <c r="F7">
        <v>15.15</v>
      </c>
      <c r="G7">
        <v>4.9106</v>
      </c>
      <c r="J7">
        <f aca="true" t="shared" si="0" ref="J7:J21">B7</f>
        <v>10</v>
      </c>
      <c r="K7">
        <f aca="true" t="shared" si="1" ref="K7:K21">-1*C7</f>
        <v>-1.01</v>
      </c>
      <c r="M7">
        <v>178</v>
      </c>
      <c r="N7">
        <v>3.7</v>
      </c>
    </row>
    <row r="8" spans="1:11" ht="12.75">
      <c r="A8">
        <v>2</v>
      </c>
      <c r="B8">
        <v>30</v>
      </c>
      <c r="C8">
        <v>1.06</v>
      </c>
      <c r="D8">
        <v>20</v>
      </c>
      <c r="E8">
        <v>0.2815</v>
      </c>
      <c r="F8">
        <v>21.2</v>
      </c>
      <c r="G8">
        <v>5.9688</v>
      </c>
      <c r="J8">
        <f t="shared" si="0"/>
        <v>30</v>
      </c>
      <c r="K8">
        <f t="shared" si="1"/>
        <v>-1.06</v>
      </c>
    </row>
    <row r="9" spans="1:11" ht="12.75">
      <c r="A9">
        <v>3</v>
      </c>
      <c r="B9">
        <v>50</v>
      </c>
      <c r="C9">
        <v>0.97</v>
      </c>
      <c r="D9">
        <v>17.5</v>
      </c>
      <c r="E9">
        <v>0.3204</v>
      </c>
      <c r="F9">
        <v>16.975</v>
      </c>
      <c r="G9">
        <v>5.4388</v>
      </c>
      <c r="J9">
        <f t="shared" si="0"/>
        <v>50</v>
      </c>
      <c r="K9">
        <f t="shared" si="1"/>
        <v>-0.97</v>
      </c>
    </row>
    <row r="10" spans="1:11" ht="12.75">
      <c r="A10">
        <v>4</v>
      </c>
      <c r="B10">
        <v>65</v>
      </c>
      <c r="C10">
        <v>1.24</v>
      </c>
      <c r="D10">
        <v>15</v>
      </c>
      <c r="E10">
        <v>0.4251</v>
      </c>
      <c r="F10">
        <v>18.6</v>
      </c>
      <c r="G10">
        <v>7.9065</v>
      </c>
      <c r="J10">
        <f t="shared" si="0"/>
        <v>65</v>
      </c>
      <c r="K10">
        <f t="shared" si="1"/>
        <v>-1.24</v>
      </c>
    </row>
    <row r="11" spans="1:11" ht="12.75">
      <c r="A11">
        <v>5</v>
      </c>
      <c r="B11">
        <v>80</v>
      </c>
      <c r="C11">
        <v>2.85</v>
      </c>
      <c r="D11">
        <v>12.5</v>
      </c>
      <c r="E11">
        <v>2.0365</v>
      </c>
      <c r="F11">
        <v>35.625</v>
      </c>
      <c r="G11">
        <v>72.5518</v>
      </c>
      <c r="J11">
        <f t="shared" si="0"/>
        <v>80</v>
      </c>
      <c r="K11">
        <f t="shared" si="1"/>
        <v>-2.85</v>
      </c>
    </row>
    <row r="12" spans="1:11" ht="12.75">
      <c r="A12">
        <v>6</v>
      </c>
      <c r="B12">
        <v>90</v>
      </c>
      <c r="C12">
        <v>3.15</v>
      </c>
      <c r="D12">
        <v>6.5</v>
      </c>
      <c r="E12">
        <v>2.1508</v>
      </c>
      <c r="F12">
        <v>20.475</v>
      </c>
      <c r="G12">
        <v>44.0369</v>
      </c>
      <c r="J12">
        <f t="shared" si="0"/>
        <v>90</v>
      </c>
      <c r="K12">
        <f t="shared" si="1"/>
        <v>-3.15</v>
      </c>
    </row>
    <row r="13" spans="1:11" ht="12.75">
      <c r="A13">
        <v>7</v>
      </c>
      <c r="B13">
        <v>93</v>
      </c>
      <c r="C13">
        <v>3.04</v>
      </c>
      <c r="D13">
        <v>2</v>
      </c>
      <c r="E13">
        <v>2.2771</v>
      </c>
      <c r="F13">
        <v>6.005</v>
      </c>
      <c r="G13">
        <v>13.674</v>
      </c>
      <c r="J13">
        <f t="shared" si="0"/>
        <v>93</v>
      </c>
      <c r="K13">
        <f t="shared" si="1"/>
        <v>-3.04</v>
      </c>
    </row>
    <row r="14" spans="1:11" ht="12.75">
      <c r="A14">
        <v>8</v>
      </c>
      <c r="B14">
        <v>96</v>
      </c>
      <c r="C14">
        <v>3.4</v>
      </c>
      <c r="D14">
        <v>3</v>
      </c>
      <c r="E14">
        <v>2.3761</v>
      </c>
      <c r="F14">
        <v>10.2</v>
      </c>
      <c r="G14">
        <v>24.2358</v>
      </c>
      <c r="J14">
        <f t="shared" si="0"/>
        <v>96</v>
      </c>
      <c r="K14">
        <f t="shared" si="1"/>
        <v>-3.4</v>
      </c>
    </row>
    <row r="15" spans="1:11" ht="12.75">
      <c r="A15">
        <v>9</v>
      </c>
      <c r="B15">
        <v>100</v>
      </c>
      <c r="C15">
        <v>3.42</v>
      </c>
      <c r="D15">
        <v>5.75</v>
      </c>
      <c r="E15">
        <v>2.3055</v>
      </c>
      <c r="F15">
        <v>19.665</v>
      </c>
      <c r="G15">
        <v>45.3381</v>
      </c>
      <c r="J15">
        <f t="shared" si="0"/>
        <v>100</v>
      </c>
      <c r="K15">
        <f t="shared" si="1"/>
        <v>-3.42</v>
      </c>
    </row>
    <row r="16" spans="1:11" ht="12.75">
      <c r="A16">
        <v>10</v>
      </c>
      <c r="B16">
        <v>107.5</v>
      </c>
      <c r="C16">
        <v>3.48</v>
      </c>
      <c r="D16">
        <v>7.5</v>
      </c>
      <c r="E16">
        <v>2.2203</v>
      </c>
      <c r="F16">
        <v>26.1</v>
      </c>
      <c r="G16">
        <v>57.9485</v>
      </c>
      <c r="J16">
        <f t="shared" si="0"/>
        <v>107.5</v>
      </c>
      <c r="K16">
        <f t="shared" si="1"/>
        <v>-3.48</v>
      </c>
    </row>
    <row r="17" spans="1:11" ht="12.75">
      <c r="A17">
        <v>11</v>
      </c>
      <c r="B17">
        <v>115</v>
      </c>
      <c r="C17">
        <v>3.9</v>
      </c>
      <c r="D17">
        <v>6.25</v>
      </c>
      <c r="E17">
        <v>2.3192</v>
      </c>
      <c r="F17">
        <v>24.375</v>
      </c>
      <c r="G17">
        <v>56.5308</v>
      </c>
      <c r="J17">
        <f t="shared" si="0"/>
        <v>115</v>
      </c>
      <c r="K17">
        <f t="shared" si="1"/>
        <v>-3.9</v>
      </c>
    </row>
    <row r="18" spans="1:11" ht="12.75">
      <c r="A18">
        <v>12</v>
      </c>
      <c r="B18">
        <v>120</v>
      </c>
      <c r="C18">
        <v>4.5</v>
      </c>
      <c r="D18">
        <v>5</v>
      </c>
      <c r="E18">
        <v>2.3745</v>
      </c>
      <c r="F18">
        <v>22.5</v>
      </c>
      <c r="G18">
        <v>53.4258</v>
      </c>
      <c r="J18">
        <f t="shared" si="0"/>
        <v>120</v>
      </c>
      <c r="K18">
        <f t="shared" si="1"/>
        <v>-4.5</v>
      </c>
    </row>
    <row r="19" spans="1:11" ht="12.75">
      <c r="A19">
        <v>13</v>
      </c>
      <c r="B19">
        <v>125</v>
      </c>
      <c r="C19">
        <v>4.7</v>
      </c>
      <c r="D19">
        <v>5</v>
      </c>
      <c r="E19">
        <v>2.3038</v>
      </c>
      <c r="F19">
        <v>23.5</v>
      </c>
      <c r="G19">
        <v>54.1394</v>
      </c>
      <c r="J19">
        <f t="shared" si="0"/>
        <v>125</v>
      </c>
      <c r="K19">
        <f t="shared" si="1"/>
        <v>-4.7</v>
      </c>
    </row>
    <row r="20" spans="1:11" ht="12.75">
      <c r="A20">
        <v>14</v>
      </c>
      <c r="B20">
        <v>130</v>
      </c>
      <c r="C20">
        <v>4.62</v>
      </c>
      <c r="D20">
        <v>5</v>
      </c>
      <c r="E20">
        <v>2.4181</v>
      </c>
      <c r="F20">
        <v>23.1</v>
      </c>
      <c r="G20">
        <v>55.8592</v>
      </c>
      <c r="J20">
        <f t="shared" si="0"/>
        <v>130</v>
      </c>
      <c r="K20">
        <f t="shared" si="1"/>
        <v>-4.62</v>
      </c>
    </row>
    <row r="21" spans="1:11" ht="12.75">
      <c r="A21">
        <v>15</v>
      </c>
      <c r="B21">
        <v>135</v>
      </c>
      <c r="C21">
        <v>4.3</v>
      </c>
      <c r="D21">
        <v>5</v>
      </c>
      <c r="E21">
        <v>2.2524</v>
      </c>
      <c r="F21">
        <v>21.5</v>
      </c>
      <c r="G21">
        <v>48.4257</v>
      </c>
      <c r="J21">
        <f t="shared" si="0"/>
        <v>135</v>
      </c>
      <c r="K21">
        <f t="shared" si="1"/>
        <v>-4.3</v>
      </c>
    </row>
    <row r="22" spans="1:11" ht="12.75">
      <c r="A22">
        <v>16</v>
      </c>
      <c r="B22">
        <v>140</v>
      </c>
      <c r="C22">
        <v>5.14</v>
      </c>
      <c r="D22">
        <v>5</v>
      </c>
      <c r="E22">
        <v>2.1315</v>
      </c>
      <c r="F22">
        <v>25.7</v>
      </c>
      <c r="G22">
        <v>54.7792</v>
      </c>
      <c r="J22">
        <f aca="true" t="shared" si="2" ref="J22:J33">B22</f>
        <v>140</v>
      </c>
      <c r="K22">
        <f aca="true" t="shared" si="3" ref="K22:K33">-1*C22</f>
        <v>-5.14</v>
      </c>
    </row>
    <row r="23" spans="1:11" ht="12.75">
      <c r="A23">
        <v>17</v>
      </c>
      <c r="B23">
        <v>145</v>
      </c>
      <c r="C23">
        <v>4.86</v>
      </c>
      <c r="D23">
        <v>5</v>
      </c>
      <c r="E23">
        <v>2.436</v>
      </c>
      <c r="F23">
        <v>24.3</v>
      </c>
      <c r="G23">
        <v>59.195</v>
      </c>
      <c r="J23">
        <f t="shared" si="2"/>
        <v>145</v>
      </c>
      <c r="K23">
        <f t="shared" si="3"/>
        <v>-4.86</v>
      </c>
    </row>
    <row r="24" spans="1:11" ht="12.75">
      <c r="A24">
        <v>18</v>
      </c>
      <c r="B24">
        <v>150</v>
      </c>
      <c r="C24">
        <v>4.88</v>
      </c>
      <c r="D24">
        <v>4.5</v>
      </c>
      <c r="E24">
        <v>2.4322</v>
      </c>
      <c r="F24">
        <v>21.96</v>
      </c>
      <c r="G24">
        <v>53.4109</v>
      </c>
      <c r="J24">
        <f t="shared" si="2"/>
        <v>150</v>
      </c>
      <c r="K24">
        <f t="shared" si="3"/>
        <v>-4.88</v>
      </c>
    </row>
    <row r="25" spans="1:11" ht="12.75">
      <c r="A25">
        <v>19</v>
      </c>
      <c r="B25">
        <v>154</v>
      </c>
      <c r="C25">
        <v>4.8</v>
      </c>
      <c r="D25">
        <v>2.5</v>
      </c>
      <c r="E25">
        <v>2.3217</v>
      </c>
      <c r="F25">
        <v>11.925</v>
      </c>
      <c r="G25">
        <v>27.6865</v>
      </c>
      <c r="J25">
        <f t="shared" si="2"/>
        <v>154</v>
      </c>
      <c r="K25">
        <f t="shared" si="3"/>
        <v>-4.8</v>
      </c>
    </row>
    <row r="26" spans="1:11" ht="12.75">
      <c r="A26">
        <v>20</v>
      </c>
      <c r="B26">
        <v>157</v>
      </c>
      <c r="C26">
        <v>5.8</v>
      </c>
      <c r="D26">
        <v>2.5</v>
      </c>
      <c r="E26">
        <v>2.336</v>
      </c>
      <c r="F26">
        <v>14.5</v>
      </c>
      <c r="G26">
        <v>33.8713</v>
      </c>
      <c r="J26">
        <f t="shared" si="2"/>
        <v>157</v>
      </c>
      <c r="K26">
        <f t="shared" si="3"/>
        <v>-5.8</v>
      </c>
    </row>
    <row r="27" spans="1:11" ht="12.75">
      <c r="A27">
        <v>21</v>
      </c>
      <c r="B27">
        <v>160</v>
      </c>
      <c r="C27">
        <v>5.62</v>
      </c>
      <c r="D27">
        <v>4</v>
      </c>
      <c r="E27">
        <v>2.1796</v>
      </c>
      <c r="F27">
        <v>22.48</v>
      </c>
      <c r="G27">
        <v>48.9963</v>
      </c>
      <c r="J27">
        <f t="shared" si="2"/>
        <v>160</v>
      </c>
      <c r="K27">
        <f t="shared" si="3"/>
        <v>-5.62</v>
      </c>
    </row>
    <row r="28" spans="1:11" ht="12.75">
      <c r="A28">
        <v>22</v>
      </c>
      <c r="B28">
        <v>165</v>
      </c>
      <c r="C28">
        <v>5.8</v>
      </c>
      <c r="D28">
        <v>5</v>
      </c>
      <c r="E28">
        <v>2.1516</v>
      </c>
      <c r="F28">
        <v>29</v>
      </c>
      <c r="G28">
        <v>62.3968</v>
      </c>
      <c r="J28">
        <f>B28</f>
        <v>165</v>
      </c>
      <c r="K28">
        <f>-1*C28</f>
        <v>-5.8</v>
      </c>
    </row>
    <row r="29" spans="1:11" ht="12.75">
      <c r="A29">
        <v>23</v>
      </c>
      <c r="B29">
        <v>170</v>
      </c>
      <c r="C29">
        <v>5.56</v>
      </c>
      <c r="D29">
        <v>5</v>
      </c>
      <c r="E29">
        <v>2.0216</v>
      </c>
      <c r="F29">
        <v>27.8</v>
      </c>
      <c r="G29">
        <v>56.2011</v>
      </c>
      <c r="J29">
        <f>B29</f>
        <v>170</v>
      </c>
      <c r="K29">
        <f>-1*C29</f>
        <v>-5.56</v>
      </c>
    </row>
    <row r="30" spans="1:11" ht="12.75">
      <c r="A30">
        <v>24</v>
      </c>
      <c r="B30">
        <v>175</v>
      </c>
      <c r="C30">
        <v>5.7</v>
      </c>
      <c r="D30">
        <v>5</v>
      </c>
      <c r="E30">
        <v>1.666</v>
      </c>
      <c r="F30">
        <v>28.5</v>
      </c>
      <c r="G30">
        <v>47.481</v>
      </c>
      <c r="J30">
        <f>B30</f>
        <v>175</v>
      </c>
      <c r="K30">
        <f>-1*C30</f>
        <v>-5.7</v>
      </c>
    </row>
    <row r="31" spans="1:11" ht="12.75">
      <c r="A31">
        <v>25</v>
      </c>
      <c r="B31">
        <v>180</v>
      </c>
      <c r="C31">
        <v>2.64</v>
      </c>
      <c r="D31">
        <v>5</v>
      </c>
      <c r="E31">
        <v>1.2163</v>
      </c>
      <c r="F31">
        <v>13.2</v>
      </c>
      <c r="G31">
        <v>16.0551</v>
      </c>
      <c r="J31">
        <f>B31</f>
        <v>180</v>
      </c>
      <c r="K31">
        <f>-1*C31</f>
        <v>-2.64</v>
      </c>
    </row>
    <row r="32" spans="1:11" ht="12.75">
      <c r="A32">
        <v>26</v>
      </c>
      <c r="B32">
        <v>185</v>
      </c>
      <c r="C32">
        <v>1.7</v>
      </c>
      <c r="D32">
        <v>5.5</v>
      </c>
      <c r="E32">
        <v>1.0343</v>
      </c>
      <c r="F32">
        <v>6.8</v>
      </c>
      <c r="G32">
        <v>7.0335</v>
      </c>
      <c r="J32">
        <f>B32</f>
        <v>185</v>
      </c>
      <c r="K32">
        <f>-1*C32</f>
        <v>-1.7</v>
      </c>
    </row>
    <row r="33" spans="2:11" ht="12.75">
      <c r="B33">
        <v>188</v>
      </c>
      <c r="C33">
        <v>0</v>
      </c>
      <c r="E33" s="6">
        <v>0</v>
      </c>
      <c r="J33">
        <f t="shared" si="2"/>
        <v>188</v>
      </c>
      <c r="K33">
        <f t="shared" si="3"/>
        <v>0</v>
      </c>
    </row>
    <row r="35" spans="1:7" ht="12.75">
      <c r="A35" s="1" t="s">
        <v>14</v>
      </c>
      <c r="E35" s="8">
        <f>G35/F35</f>
        <v>1.9157039170832277</v>
      </c>
      <c r="F35" s="8">
        <f>SUM(F7:F33)</f>
        <v>531.135</v>
      </c>
      <c r="G35" s="8">
        <f>SUM(G7:G33)</f>
        <v>1017.4974000000002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21">
      <selection activeCell="E126" sqref="E126:F144"/>
    </sheetView>
  </sheetViews>
  <sheetFormatPr defaultColWidth="9.140625" defaultRowHeight="12.75"/>
  <sheetData>
    <row r="1" spans="1:6" ht="12.75">
      <c r="A1">
        <v>185.331</v>
      </c>
      <c r="B1">
        <v>0.023</v>
      </c>
      <c r="C1">
        <v>0.5</v>
      </c>
      <c r="E1">
        <f>A1</f>
        <v>185.331</v>
      </c>
      <c r="F1">
        <f>-1*B1</f>
        <v>-0.023</v>
      </c>
    </row>
    <row r="2" spans="1:6" ht="12.75">
      <c r="A2">
        <v>185.222</v>
      </c>
      <c r="B2">
        <v>-0.224</v>
      </c>
      <c r="C2">
        <v>0.5</v>
      </c>
      <c r="E2">
        <f aca="true" t="shared" si="0" ref="E2:E65">A2</f>
        <v>185.222</v>
      </c>
      <c r="F2">
        <f aca="true" t="shared" si="1" ref="F2:F65">-1*B2</f>
        <v>0.224</v>
      </c>
    </row>
    <row r="3" spans="1:6" ht="12.75">
      <c r="A3">
        <v>183.265</v>
      </c>
      <c r="B3">
        <v>-0.99</v>
      </c>
      <c r="C3">
        <v>0.5</v>
      </c>
      <c r="E3">
        <f t="shared" si="0"/>
        <v>183.265</v>
      </c>
      <c r="F3">
        <f t="shared" si="1"/>
        <v>0.99</v>
      </c>
    </row>
    <row r="4" spans="1:6" ht="12.75">
      <c r="A4">
        <v>182.141</v>
      </c>
      <c r="B4">
        <v>-1.884</v>
      </c>
      <c r="C4">
        <v>0.5</v>
      </c>
      <c r="E4">
        <f t="shared" si="0"/>
        <v>182.141</v>
      </c>
      <c r="F4">
        <f t="shared" si="1"/>
        <v>1.884</v>
      </c>
    </row>
    <row r="5" spans="1:6" ht="12.75">
      <c r="A5">
        <v>178.435</v>
      </c>
      <c r="B5">
        <v>-2.463</v>
      </c>
      <c r="C5">
        <v>0.5</v>
      </c>
      <c r="E5">
        <f t="shared" si="0"/>
        <v>178.435</v>
      </c>
      <c r="F5">
        <f t="shared" si="1"/>
        <v>2.463</v>
      </c>
    </row>
    <row r="6" spans="1:6" ht="12.75">
      <c r="A6">
        <v>174.303</v>
      </c>
      <c r="B6">
        <v>-4.534</v>
      </c>
      <c r="C6">
        <v>0.5</v>
      </c>
      <c r="E6">
        <f t="shared" si="0"/>
        <v>174.303</v>
      </c>
      <c r="F6">
        <f t="shared" si="1"/>
        <v>4.534</v>
      </c>
    </row>
    <row r="7" spans="1:6" ht="12.75">
      <c r="A7">
        <v>169.345</v>
      </c>
      <c r="B7">
        <v>-5.29</v>
      </c>
      <c r="C7">
        <v>0.5</v>
      </c>
      <c r="E7">
        <f t="shared" si="0"/>
        <v>169.345</v>
      </c>
      <c r="F7">
        <f t="shared" si="1"/>
        <v>5.29</v>
      </c>
    </row>
    <row r="8" spans="1:6" ht="12.75">
      <c r="A8">
        <v>164.869</v>
      </c>
      <c r="B8">
        <v>-5.492</v>
      </c>
      <c r="C8">
        <v>0.5</v>
      </c>
      <c r="E8">
        <f t="shared" si="0"/>
        <v>164.869</v>
      </c>
      <c r="F8">
        <f t="shared" si="1"/>
        <v>5.492</v>
      </c>
    </row>
    <row r="9" spans="1:6" ht="12.75">
      <c r="A9">
        <v>160.393</v>
      </c>
      <c r="B9">
        <v>-5.364</v>
      </c>
      <c r="C9">
        <v>0.5</v>
      </c>
      <c r="E9">
        <f t="shared" si="0"/>
        <v>160.393</v>
      </c>
      <c r="F9">
        <f t="shared" si="1"/>
        <v>5.364</v>
      </c>
    </row>
    <row r="10" spans="1:6" ht="12.75">
      <c r="A10">
        <v>157.409</v>
      </c>
      <c r="B10">
        <v>-5.471</v>
      </c>
      <c r="C10">
        <v>0.5</v>
      </c>
      <c r="E10">
        <f t="shared" si="0"/>
        <v>157.409</v>
      </c>
      <c r="F10">
        <f t="shared" si="1"/>
        <v>5.471</v>
      </c>
    </row>
    <row r="11" spans="1:6" ht="12.75">
      <c r="A11">
        <v>155.401</v>
      </c>
      <c r="B11">
        <v>-5.056</v>
      </c>
      <c r="C11">
        <v>0.5</v>
      </c>
      <c r="E11">
        <f t="shared" si="0"/>
        <v>155.401</v>
      </c>
      <c r="F11">
        <f t="shared" si="1"/>
        <v>5.056</v>
      </c>
    </row>
    <row r="12" spans="1:6" ht="12.75">
      <c r="A12">
        <v>154.425</v>
      </c>
      <c r="B12">
        <v>-4.689</v>
      </c>
      <c r="C12">
        <v>0.5</v>
      </c>
      <c r="E12">
        <f t="shared" si="0"/>
        <v>154.425</v>
      </c>
      <c r="F12">
        <f t="shared" si="1"/>
        <v>4.689</v>
      </c>
    </row>
    <row r="13" spans="1:6" ht="12.75">
      <c r="A13">
        <v>152.933</v>
      </c>
      <c r="B13">
        <v>-4.593</v>
      </c>
      <c r="C13">
        <v>0.5</v>
      </c>
      <c r="E13">
        <f t="shared" si="0"/>
        <v>152.933</v>
      </c>
      <c r="F13">
        <f t="shared" si="1"/>
        <v>4.593</v>
      </c>
    </row>
    <row r="14" spans="1:6" ht="12.75">
      <c r="A14">
        <v>145.473</v>
      </c>
      <c r="B14">
        <v>-4.635</v>
      </c>
      <c r="C14">
        <v>0.5</v>
      </c>
      <c r="E14">
        <f t="shared" si="0"/>
        <v>145.473</v>
      </c>
      <c r="F14">
        <f t="shared" si="1"/>
        <v>4.635</v>
      </c>
    </row>
    <row r="15" spans="1:6" ht="12.75">
      <c r="A15">
        <v>139.505</v>
      </c>
      <c r="B15">
        <v>-4.156</v>
      </c>
      <c r="C15">
        <v>0.5</v>
      </c>
      <c r="E15">
        <f t="shared" si="0"/>
        <v>139.505</v>
      </c>
      <c r="F15">
        <f t="shared" si="1"/>
        <v>4.156</v>
      </c>
    </row>
    <row r="16" spans="1:6" ht="12.75">
      <c r="A16">
        <v>136.521</v>
      </c>
      <c r="B16">
        <v>-4.075</v>
      </c>
      <c r="C16">
        <v>0.5</v>
      </c>
      <c r="E16">
        <f t="shared" si="0"/>
        <v>136.521</v>
      </c>
      <c r="F16">
        <f t="shared" si="1"/>
        <v>4.075</v>
      </c>
    </row>
    <row r="17" spans="1:6" ht="12.75">
      <c r="A17">
        <v>130.553</v>
      </c>
      <c r="B17">
        <v>-4.378</v>
      </c>
      <c r="C17">
        <v>0.5</v>
      </c>
      <c r="E17">
        <f t="shared" si="0"/>
        <v>130.553</v>
      </c>
      <c r="F17">
        <f t="shared" si="1"/>
        <v>4.378</v>
      </c>
    </row>
    <row r="18" spans="1:6" ht="12.75">
      <c r="A18">
        <v>124.585</v>
      </c>
      <c r="B18">
        <v>-4.453</v>
      </c>
      <c r="C18">
        <v>0.5</v>
      </c>
      <c r="E18">
        <f t="shared" si="0"/>
        <v>124.585</v>
      </c>
      <c r="F18">
        <f t="shared" si="1"/>
        <v>4.453</v>
      </c>
    </row>
    <row r="19" spans="1:6" ht="12.75">
      <c r="A19">
        <v>120.109</v>
      </c>
      <c r="B19">
        <v>-4.285</v>
      </c>
      <c r="C19">
        <v>0.5</v>
      </c>
      <c r="E19">
        <f t="shared" si="0"/>
        <v>120.109</v>
      </c>
      <c r="F19">
        <f t="shared" si="1"/>
        <v>4.285</v>
      </c>
    </row>
    <row r="20" spans="1:6" ht="12.75">
      <c r="A20">
        <v>115.634</v>
      </c>
      <c r="B20">
        <v>-3.781</v>
      </c>
      <c r="C20">
        <v>0.5</v>
      </c>
      <c r="E20">
        <f t="shared" si="0"/>
        <v>115.634</v>
      </c>
      <c r="F20">
        <f t="shared" si="1"/>
        <v>3.781</v>
      </c>
    </row>
    <row r="21" spans="1:6" ht="12.75">
      <c r="A21">
        <v>108.174</v>
      </c>
      <c r="B21">
        <v>-3.352</v>
      </c>
      <c r="C21">
        <v>0.5</v>
      </c>
      <c r="E21">
        <f t="shared" si="0"/>
        <v>108.174</v>
      </c>
      <c r="F21">
        <f t="shared" si="1"/>
        <v>3.352</v>
      </c>
    </row>
    <row r="22" spans="1:6" ht="12.75">
      <c r="A22">
        <v>96.238</v>
      </c>
      <c r="B22">
        <v>-3.253</v>
      </c>
      <c r="C22">
        <v>0.5</v>
      </c>
      <c r="E22">
        <f t="shared" si="0"/>
        <v>96.238</v>
      </c>
      <c r="F22">
        <f t="shared" si="1"/>
        <v>3.253</v>
      </c>
    </row>
    <row r="23" spans="1:6" ht="12.75">
      <c r="A23">
        <v>93.254</v>
      </c>
      <c r="B23">
        <v>-2.93</v>
      </c>
      <c r="C23">
        <v>0.5</v>
      </c>
      <c r="E23">
        <f t="shared" si="0"/>
        <v>93.254</v>
      </c>
      <c r="F23">
        <f t="shared" si="1"/>
        <v>2.93</v>
      </c>
    </row>
    <row r="24" spans="1:6" ht="12.75">
      <c r="A24">
        <v>88.778</v>
      </c>
      <c r="B24">
        <v>-2.958</v>
      </c>
      <c r="C24">
        <v>0.5</v>
      </c>
      <c r="E24">
        <f t="shared" si="0"/>
        <v>88.778</v>
      </c>
      <c r="F24">
        <f t="shared" si="1"/>
        <v>2.958</v>
      </c>
    </row>
    <row r="25" spans="1:6" ht="12.75">
      <c r="A25">
        <v>79.826</v>
      </c>
      <c r="B25">
        <v>-2.687</v>
      </c>
      <c r="C25">
        <v>0.5</v>
      </c>
      <c r="E25">
        <f t="shared" si="0"/>
        <v>79.826</v>
      </c>
      <c r="F25">
        <f t="shared" si="1"/>
        <v>2.687</v>
      </c>
    </row>
    <row r="26" spans="1:6" ht="12.75">
      <c r="A26">
        <v>69.263</v>
      </c>
      <c r="B26">
        <v>-1.542</v>
      </c>
      <c r="C26">
        <v>0.5</v>
      </c>
      <c r="E26">
        <f t="shared" si="0"/>
        <v>69.263</v>
      </c>
      <c r="F26">
        <f t="shared" si="1"/>
        <v>1.542</v>
      </c>
    </row>
    <row r="27" spans="1:6" ht="12.75">
      <c r="A27">
        <v>68.898</v>
      </c>
      <c r="B27">
        <v>-1.45</v>
      </c>
      <c r="C27">
        <v>0.5</v>
      </c>
      <c r="E27">
        <f t="shared" si="0"/>
        <v>68.898</v>
      </c>
      <c r="F27">
        <f t="shared" si="1"/>
        <v>1.45</v>
      </c>
    </row>
    <row r="28" spans="1:6" ht="12.75">
      <c r="A28">
        <v>68.407</v>
      </c>
      <c r="B28">
        <v>-1.066</v>
      </c>
      <c r="C28">
        <v>0.5</v>
      </c>
      <c r="E28">
        <f t="shared" si="0"/>
        <v>68.407</v>
      </c>
      <c r="F28">
        <f t="shared" si="1"/>
        <v>1.066</v>
      </c>
    </row>
    <row r="29" spans="1:6" ht="12.75">
      <c r="A29">
        <v>65.584</v>
      </c>
      <c r="B29">
        <v>-0.714</v>
      </c>
      <c r="C29">
        <v>0.5</v>
      </c>
      <c r="E29">
        <f t="shared" si="0"/>
        <v>65.584</v>
      </c>
      <c r="F29">
        <f t="shared" si="1"/>
        <v>0.714</v>
      </c>
    </row>
    <row r="30" spans="1:6" ht="12.75">
      <c r="A30">
        <v>65.705</v>
      </c>
      <c r="B30">
        <v>0.023</v>
      </c>
      <c r="C30">
        <v>0.5</v>
      </c>
      <c r="E30">
        <f t="shared" si="0"/>
        <v>65.705</v>
      </c>
      <c r="F30">
        <f t="shared" si="1"/>
        <v>-0.023</v>
      </c>
    </row>
    <row r="32" spans="1:6" ht="12.75">
      <c r="A32">
        <v>182.662</v>
      </c>
      <c r="B32">
        <v>0.023</v>
      </c>
      <c r="C32">
        <v>1</v>
      </c>
      <c r="E32">
        <f t="shared" si="0"/>
        <v>182.662</v>
      </c>
      <c r="F32">
        <f t="shared" si="1"/>
        <v>-0.023</v>
      </c>
    </row>
    <row r="33" spans="1:6" ht="12.75">
      <c r="A33">
        <v>182.703</v>
      </c>
      <c r="B33">
        <v>-0.348</v>
      </c>
      <c r="C33">
        <v>1</v>
      </c>
      <c r="E33">
        <f t="shared" si="0"/>
        <v>182.703</v>
      </c>
      <c r="F33">
        <f t="shared" si="1"/>
        <v>0.348</v>
      </c>
    </row>
    <row r="34" spans="1:6" ht="12.75">
      <c r="A34">
        <v>179.788</v>
      </c>
      <c r="B34">
        <v>-1.864</v>
      </c>
      <c r="C34">
        <v>1</v>
      </c>
      <c r="E34">
        <f t="shared" si="0"/>
        <v>179.788</v>
      </c>
      <c r="F34">
        <f t="shared" si="1"/>
        <v>1.864</v>
      </c>
    </row>
    <row r="35" spans="1:6" ht="12.75">
      <c r="A35">
        <v>176.952</v>
      </c>
      <c r="B35">
        <v>-2.233</v>
      </c>
      <c r="C35">
        <v>1</v>
      </c>
      <c r="E35">
        <f t="shared" si="0"/>
        <v>176.952</v>
      </c>
      <c r="F35">
        <f t="shared" si="1"/>
        <v>2.233</v>
      </c>
    </row>
    <row r="36" spans="1:6" ht="12.75">
      <c r="A36">
        <v>172.616</v>
      </c>
      <c r="B36">
        <v>-4.488</v>
      </c>
      <c r="C36">
        <v>1</v>
      </c>
      <c r="E36">
        <f t="shared" si="0"/>
        <v>172.616</v>
      </c>
      <c r="F36">
        <f t="shared" si="1"/>
        <v>4.488</v>
      </c>
    </row>
    <row r="37" spans="1:6" ht="12.75">
      <c r="A37">
        <v>169.345</v>
      </c>
      <c r="B37">
        <v>-4.981</v>
      </c>
      <c r="C37">
        <v>1</v>
      </c>
      <c r="E37">
        <f t="shared" si="0"/>
        <v>169.345</v>
      </c>
      <c r="F37">
        <f t="shared" si="1"/>
        <v>4.981</v>
      </c>
    </row>
    <row r="38" spans="1:6" ht="12.75">
      <c r="A38">
        <v>164.869</v>
      </c>
      <c r="B38">
        <v>-5.213</v>
      </c>
      <c r="C38">
        <v>1</v>
      </c>
      <c r="E38">
        <f t="shared" si="0"/>
        <v>164.869</v>
      </c>
      <c r="F38">
        <f t="shared" si="1"/>
        <v>5.213</v>
      </c>
    </row>
    <row r="39" spans="1:6" ht="12.75">
      <c r="A39">
        <v>160.393</v>
      </c>
      <c r="B39">
        <v>-5.087</v>
      </c>
      <c r="C39">
        <v>1</v>
      </c>
      <c r="E39">
        <f t="shared" si="0"/>
        <v>160.393</v>
      </c>
      <c r="F39">
        <f t="shared" si="1"/>
        <v>5.087</v>
      </c>
    </row>
    <row r="40" spans="1:6" ht="12.75">
      <c r="A40">
        <v>157.409</v>
      </c>
      <c r="B40">
        <v>-5.189</v>
      </c>
      <c r="C40">
        <v>1</v>
      </c>
      <c r="E40">
        <f t="shared" si="0"/>
        <v>157.409</v>
      </c>
      <c r="F40">
        <f t="shared" si="1"/>
        <v>5.189</v>
      </c>
    </row>
    <row r="41" spans="1:6" ht="12.75">
      <c r="A41">
        <v>154.425</v>
      </c>
      <c r="B41">
        <v>-4.455</v>
      </c>
      <c r="C41">
        <v>1</v>
      </c>
      <c r="E41">
        <f t="shared" si="0"/>
        <v>154.425</v>
      </c>
      <c r="F41">
        <f t="shared" si="1"/>
        <v>4.455</v>
      </c>
    </row>
    <row r="42" spans="1:6" ht="12.75">
      <c r="A42">
        <v>145.473</v>
      </c>
      <c r="B42">
        <v>-4.409</v>
      </c>
      <c r="C42">
        <v>1</v>
      </c>
      <c r="E42">
        <f t="shared" si="0"/>
        <v>145.473</v>
      </c>
      <c r="F42">
        <f t="shared" si="1"/>
        <v>4.409</v>
      </c>
    </row>
    <row r="43" spans="1:6" ht="12.75">
      <c r="A43">
        <v>141.515</v>
      </c>
      <c r="B43">
        <v>-4.058</v>
      </c>
      <c r="C43">
        <v>1</v>
      </c>
      <c r="E43">
        <f t="shared" si="0"/>
        <v>141.515</v>
      </c>
      <c r="F43">
        <f t="shared" si="1"/>
        <v>4.058</v>
      </c>
    </row>
    <row r="44" spans="1:6" ht="12.75">
      <c r="A44">
        <v>139.505</v>
      </c>
      <c r="B44">
        <v>-3.667</v>
      </c>
      <c r="C44">
        <v>1</v>
      </c>
      <c r="E44">
        <f t="shared" si="0"/>
        <v>139.505</v>
      </c>
      <c r="F44">
        <f t="shared" si="1"/>
        <v>3.667</v>
      </c>
    </row>
    <row r="45" spans="1:6" ht="12.75">
      <c r="A45">
        <v>138.013</v>
      </c>
      <c r="B45">
        <v>-3.822</v>
      </c>
      <c r="C45">
        <v>1</v>
      </c>
      <c r="E45">
        <f t="shared" si="0"/>
        <v>138.013</v>
      </c>
      <c r="F45">
        <f t="shared" si="1"/>
        <v>3.822</v>
      </c>
    </row>
    <row r="46" spans="1:6" ht="12.75">
      <c r="A46">
        <v>135.029</v>
      </c>
      <c r="B46">
        <v>-3.82</v>
      </c>
      <c r="C46">
        <v>1</v>
      </c>
      <c r="E46">
        <f t="shared" si="0"/>
        <v>135.029</v>
      </c>
      <c r="F46">
        <f t="shared" si="1"/>
        <v>3.82</v>
      </c>
    </row>
    <row r="47" spans="1:6" ht="12.75">
      <c r="A47">
        <v>130.553</v>
      </c>
      <c r="B47">
        <v>-4.171</v>
      </c>
      <c r="C47">
        <v>1</v>
      </c>
      <c r="E47">
        <f t="shared" si="0"/>
        <v>130.553</v>
      </c>
      <c r="F47">
        <f t="shared" si="1"/>
        <v>4.171</v>
      </c>
    </row>
    <row r="48" spans="1:6" ht="12.75">
      <c r="A48">
        <v>124.585</v>
      </c>
      <c r="B48">
        <v>-4.23</v>
      </c>
      <c r="C48">
        <v>1</v>
      </c>
      <c r="E48">
        <f t="shared" si="0"/>
        <v>124.585</v>
      </c>
      <c r="F48">
        <f t="shared" si="1"/>
        <v>4.23</v>
      </c>
    </row>
    <row r="49" spans="1:6" ht="12.75">
      <c r="A49">
        <v>120.109</v>
      </c>
      <c r="B49">
        <v>-4.074</v>
      </c>
      <c r="C49">
        <v>1</v>
      </c>
      <c r="E49">
        <f t="shared" si="0"/>
        <v>120.109</v>
      </c>
      <c r="F49">
        <f t="shared" si="1"/>
        <v>4.074</v>
      </c>
    </row>
    <row r="50" spans="1:6" ht="12.75">
      <c r="A50">
        <v>115.634</v>
      </c>
      <c r="B50">
        <v>-3.603</v>
      </c>
      <c r="C50">
        <v>1</v>
      </c>
      <c r="E50">
        <f t="shared" si="0"/>
        <v>115.634</v>
      </c>
      <c r="F50">
        <f t="shared" si="1"/>
        <v>3.603</v>
      </c>
    </row>
    <row r="51" spans="1:6" ht="12.75">
      <c r="A51">
        <v>108.174</v>
      </c>
      <c r="B51">
        <v>-3.194</v>
      </c>
      <c r="C51">
        <v>1</v>
      </c>
      <c r="E51">
        <f t="shared" si="0"/>
        <v>108.174</v>
      </c>
      <c r="F51">
        <f t="shared" si="1"/>
        <v>3.194</v>
      </c>
    </row>
    <row r="52" spans="1:6" ht="12.75">
      <c r="A52">
        <v>96.238</v>
      </c>
      <c r="B52">
        <v>-3.109</v>
      </c>
      <c r="C52">
        <v>1</v>
      </c>
      <c r="E52">
        <f t="shared" si="0"/>
        <v>96.238</v>
      </c>
      <c r="F52">
        <f t="shared" si="1"/>
        <v>3.109</v>
      </c>
    </row>
    <row r="53" spans="1:6" ht="12.75">
      <c r="A53">
        <v>93.254</v>
      </c>
      <c r="B53">
        <v>-2.791</v>
      </c>
      <c r="C53">
        <v>1</v>
      </c>
      <c r="E53">
        <f t="shared" si="0"/>
        <v>93.254</v>
      </c>
      <c r="F53">
        <f t="shared" si="1"/>
        <v>2.791</v>
      </c>
    </row>
    <row r="54" spans="1:6" ht="12.75">
      <c r="A54">
        <v>79.826</v>
      </c>
      <c r="B54">
        <v>-2.541</v>
      </c>
      <c r="C54">
        <v>1</v>
      </c>
      <c r="E54">
        <f t="shared" si="0"/>
        <v>79.826</v>
      </c>
      <c r="F54">
        <f t="shared" si="1"/>
        <v>2.541</v>
      </c>
    </row>
    <row r="55" spans="1:6" ht="12.75">
      <c r="A55">
        <v>72.749</v>
      </c>
      <c r="B55">
        <v>-1.726</v>
      </c>
      <c r="C55">
        <v>1</v>
      </c>
      <c r="E55">
        <f t="shared" si="0"/>
        <v>72.749</v>
      </c>
      <c r="F55">
        <f t="shared" si="1"/>
        <v>1.726</v>
      </c>
    </row>
    <row r="56" spans="1:6" ht="12.75">
      <c r="A56">
        <v>72.109</v>
      </c>
      <c r="B56">
        <v>-0.952</v>
      </c>
      <c r="C56">
        <v>1</v>
      </c>
      <c r="E56">
        <f t="shared" si="0"/>
        <v>72.109</v>
      </c>
      <c r="F56">
        <f t="shared" si="1"/>
        <v>0.952</v>
      </c>
    </row>
    <row r="57" spans="1:6" ht="12.75">
      <c r="A57">
        <v>70.154</v>
      </c>
      <c r="B57">
        <v>-0.668</v>
      </c>
      <c r="C57">
        <v>1</v>
      </c>
      <c r="E57">
        <f t="shared" si="0"/>
        <v>70.154</v>
      </c>
      <c r="F57">
        <f t="shared" si="1"/>
        <v>0.668</v>
      </c>
    </row>
    <row r="58" spans="1:6" ht="12.75">
      <c r="A58">
        <v>70.245</v>
      </c>
      <c r="B58">
        <v>0.023</v>
      </c>
      <c r="C58">
        <v>1</v>
      </c>
      <c r="E58">
        <f t="shared" si="0"/>
        <v>70.245</v>
      </c>
      <c r="F58">
        <f t="shared" si="1"/>
        <v>-0.023</v>
      </c>
    </row>
    <row r="60" spans="1:6" ht="12.75">
      <c r="A60">
        <v>179.706</v>
      </c>
      <c r="B60">
        <v>0.023</v>
      </c>
      <c r="C60">
        <v>1.5</v>
      </c>
      <c r="E60">
        <f t="shared" si="0"/>
        <v>179.706</v>
      </c>
      <c r="F60">
        <f t="shared" si="1"/>
        <v>-0.023</v>
      </c>
    </row>
    <row r="61" spans="1:6" ht="12.75">
      <c r="A61">
        <v>179.879</v>
      </c>
      <c r="B61">
        <v>-0.435</v>
      </c>
      <c r="C61">
        <v>1.5</v>
      </c>
      <c r="E61">
        <f t="shared" si="0"/>
        <v>179.879</v>
      </c>
      <c r="F61">
        <f t="shared" si="1"/>
        <v>0.435</v>
      </c>
    </row>
    <row r="62" spans="1:6" ht="12.75">
      <c r="A62">
        <v>179.666</v>
      </c>
      <c r="B62">
        <v>-0.671</v>
      </c>
      <c r="C62">
        <v>1.5</v>
      </c>
      <c r="E62">
        <f t="shared" si="0"/>
        <v>179.666</v>
      </c>
      <c r="F62">
        <f t="shared" si="1"/>
        <v>0.671</v>
      </c>
    </row>
    <row r="63" spans="1:6" ht="12.75">
      <c r="A63">
        <v>178.071</v>
      </c>
      <c r="B63">
        <v>-1.358</v>
      </c>
      <c r="C63">
        <v>1.5</v>
      </c>
      <c r="E63">
        <f t="shared" si="0"/>
        <v>178.071</v>
      </c>
      <c r="F63">
        <f t="shared" si="1"/>
        <v>1.358</v>
      </c>
    </row>
    <row r="64" spans="1:6" ht="12.75">
      <c r="A64">
        <v>175.66</v>
      </c>
      <c r="B64">
        <v>-1.91</v>
      </c>
      <c r="C64">
        <v>1.5</v>
      </c>
      <c r="E64">
        <f t="shared" si="0"/>
        <v>175.66</v>
      </c>
      <c r="F64">
        <f t="shared" si="1"/>
        <v>1.91</v>
      </c>
    </row>
    <row r="65" spans="1:6" ht="12.75">
      <c r="A65">
        <v>171.004</v>
      </c>
      <c r="B65">
        <v>-4.442</v>
      </c>
      <c r="C65">
        <v>1.5</v>
      </c>
      <c r="E65">
        <f t="shared" si="0"/>
        <v>171.004</v>
      </c>
      <c r="F65">
        <f t="shared" si="1"/>
        <v>4.442</v>
      </c>
    </row>
    <row r="66" spans="1:6" ht="12.75">
      <c r="A66">
        <v>164.869</v>
      </c>
      <c r="B66">
        <v>-4.935</v>
      </c>
      <c r="C66">
        <v>1.5</v>
      </c>
      <c r="E66">
        <f aca="true" t="shared" si="2" ref="E66:E129">A66</f>
        <v>164.869</v>
      </c>
      <c r="F66">
        <f aca="true" t="shared" si="3" ref="F66:F129">-1*B66</f>
        <v>4.935</v>
      </c>
    </row>
    <row r="67" spans="1:6" ht="12.75">
      <c r="A67">
        <v>160.393</v>
      </c>
      <c r="B67">
        <v>-4.811</v>
      </c>
      <c r="C67">
        <v>1.5</v>
      </c>
      <c r="E67">
        <f t="shared" si="2"/>
        <v>160.393</v>
      </c>
      <c r="F67">
        <f t="shared" si="3"/>
        <v>4.811</v>
      </c>
    </row>
    <row r="68" spans="1:6" ht="12.75">
      <c r="A68">
        <v>157.409</v>
      </c>
      <c r="B68">
        <v>-4.908</v>
      </c>
      <c r="C68">
        <v>1.5</v>
      </c>
      <c r="E68">
        <f t="shared" si="2"/>
        <v>157.409</v>
      </c>
      <c r="F68">
        <f t="shared" si="3"/>
        <v>4.908</v>
      </c>
    </row>
    <row r="69" spans="1:6" ht="12.75">
      <c r="A69">
        <v>154.425</v>
      </c>
      <c r="B69">
        <v>-4.217</v>
      </c>
      <c r="C69">
        <v>1.5</v>
      </c>
      <c r="E69">
        <f t="shared" si="2"/>
        <v>154.425</v>
      </c>
      <c r="F69">
        <f t="shared" si="3"/>
        <v>4.217</v>
      </c>
    </row>
    <row r="70" spans="1:6" ht="12.75">
      <c r="A70">
        <v>152.933</v>
      </c>
      <c r="B70">
        <v>-4.128</v>
      </c>
      <c r="C70">
        <v>1.5</v>
      </c>
      <c r="E70">
        <f t="shared" si="2"/>
        <v>152.933</v>
      </c>
      <c r="F70">
        <f t="shared" si="3"/>
        <v>4.128</v>
      </c>
    </row>
    <row r="71" spans="1:6" ht="12.75">
      <c r="A71">
        <v>145.473</v>
      </c>
      <c r="B71">
        <v>-4.182</v>
      </c>
      <c r="C71">
        <v>1.5</v>
      </c>
      <c r="E71">
        <f t="shared" si="2"/>
        <v>145.473</v>
      </c>
      <c r="F71">
        <f t="shared" si="3"/>
        <v>4.182</v>
      </c>
    </row>
    <row r="72" spans="1:6" ht="12.75">
      <c r="A72">
        <v>143.981</v>
      </c>
      <c r="B72">
        <v>-4.078</v>
      </c>
      <c r="C72">
        <v>1.5</v>
      </c>
      <c r="E72">
        <f t="shared" si="2"/>
        <v>143.981</v>
      </c>
      <c r="F72">
        <f t="shared" si="3"/>
        <v>4.078</v>
      </c>
    </row>
    <row r="73" spans="1:6" ht="12.75">
      <c r="A73">
        <v>142.846</v>
      </c>
      <c r="B73">
        <v>-3.925</v>
      </c>
      <c r="C73">
        <v>1.5</v>
      </c>
      <c r="E73">
        <f t="shared" si="2"/>
        <v>142.846</v>
      </c>
      <c r="F73">
        <f t="shared" si="3"/>
        <v>3.925</v>
      </c>
    </row>
    <row r="74" spans="1:6" ht="12.75">
      <c r="A74">
        <v>140.997</v>
      </c>
      <c r="B74">
        <v>-3.17</v>
      </c>
      <c r="C74">
        <v>1.5</v>
      </c>
      <c r="E74">
        <f t="shared" si="2"/>
        <v>140.997</v>
      </c>
      <c r="F74">
        <f t="shared" si="3"/>
        <v>3.17</v>
      </c>
    </row>
    <row r="75" spans="1:6" ht="12.75">
      <c r="A75">
        <v>139.505</v>
      </c>
      <c r="B75">
        <v>-2.945</v>
      </c>
      <c r="C75">
        <v>1.5</v>
      </c>
      <c r="E75">
        <f t="shared" si="2"/>
        <v>139.505</v>
      </c>
      <c r="F75">
        <f t="shared" si="3"/>
        <v>2.945</v>
      </c>
    </row>
    <row r="76" spans="1:6" ht="12.75">
      <c r="A76">
        <v>136.213</v>
      </c>
      <c r="B76">
        <v>-3.475</v>
      </c>
      <c r="C76">
        <v>1.5</v>
      </c>
      <c r="E76">
        <f t="shared" si="2"/>
        <v>136.213</v>
      </c>
      <c r="F76">
        <f t="shared" si="3"/>
        <v>3.475</v>
      </c>
    </row>
    <row r="77" spans="1:6" ht="12.75">
      <c r="A77">
        <v>130.964</v>
      </c>
      <c r="B77">
        <v>-3.936</v>
      </c>
      <c r="C77">
        <v>1.5</v>
      </c>
      <c r="E77">
        <f t="shared" si="2"/>
        <v>130.964</v>
      </c>
      <c r="F77">
        <f t="shared" si="3"/>
        <v>3.936</v>
      </c>
    </row>
    <row r="78" spans="1:6" ht="12.75">
      <c r="A78">
        <v>124.585</v>
      </c>
      <c r="B78">
        <v>-4.007</v>
      </c>
      <c r="C78">
        <v>1.5</v>
      </c>
      <c r="E78">
        <f t="shared" si="2"/>
        <v>124.585</v>
      </c>
      <c r="F78">
        <f t="shared" si="3"/>
        <v>4.007</v>
      </c>
    </row>
    <row r="79" spans="1:6" ht="12.75">
      <c r="A79">
        <v>120.109</v>
      </c>
      <c r="B79">
        <v>-3.864</v>
      </c>
      <c r="C79">
        <v>1.5</v>
      </c>
      <c r="E79">
        <f t="shared" si="2"/>
        <v>120.109</v>
      </c>
      <c r="F79">
        <f t="shared" si="3"/>
        <v>3.864</v>
      </c>
    </row>
    <row r="80" spans="1:6" ht="12.75">
      <c r="A80">
        <v>114.313</v>
      </c>
      <c r="B80">
        <v>-3.332</v>
      </c>
      <c r="C80">
        <v>1.5</v>
      </c>
      <c r="E80">
        <f t="shared" si="2"/>
        <v>114.313</v>
      </c>
      <c r="F80">
        <f t="shared" si="3"/>
        <v>3.332</v>
      </c>
    </row>
    <row r="81" spans="1:6" ht="12.75">
      <c r="A81">
        <v>108.174</v>
      </c>
      <c r="B81">
        <v>-3.037</v>
      </c>
      <c r="C81">
        <v>1.5</v>
      </c>
      <c r="E81">
        <f t="shared" si="2"/>
        <v>108.174</v>
      </c>
      <c r="F81">
        <f t="shared" si="3"/>
        <v>3.037</v>
      </c>
    </row>
    <row r="82" spans="1:6" ht="12.75">
      <c r="A82">
        <v>96.238</v>
      </c>
      <c r="B82">
        <v>-2.965</v>
      </c>
      <c r="C82">
        <v>1.5</v>
      </c>
      <c r="E82">
        <f t="shared" si="2"/>
        <v>96.238</v>
      </c>
      <c r="F82">
        <f t="shared" si="3"/>
        <v>2.965</v>
      </c>
    </row>
    <row r="83" spans="1:6" ht="12.75">
      <c r="A83">
        <v>93.254</v>
      </c>
      <c r="B83">
        <v>-2.652</v>
      </c>
      <c r="C83">
        <v>1.5</v>
      </c>
      <c r="E83">
        <f t="shared" si="2"/>
        <v>93.254</v>
      </c>
      <c r="F83">
        <f t="shared" si="3"/>
        <v>2.652</v>
      </c>
    </row>
    <row r="84" spans="1:6" ht="12.75">
      <c r="A84">
        <v>79.826</v>
      </c>
      <c r="B84">
        <v>-2.396</v>
      </c>
      <c r="C84">
        <v>1.5</v>
      </c>
      <c r="E84">
        <f t="shared" si="2"/>
        <v>79.826</v>
      </c>
      <c r="F84">
        <f t="shared" si="3"/>
        <v>2.396</v>
      </c>
    </row>
    <row r="85" spans="1:6" ht="12.75">
      <c r="A85">
        <v>76.464</v>
      </c>
      <c r="B85">
        <v>-1.956</v>
      </c>
      <c r="C85">
        <v>1.5</v>
      </c>
      <c r="E85">
        <f t="shared" si="2"/>
        <v>76.464</v>
      </c>
      <c r="F85">
        <f t="shared" si="3"/>
        <v>1.956</v>
      </c>
    </row>
    <row r="86" spans="1:6" ht="12.75">
      <c r="A86">
        <v>75.673</v>
      </c>
      <c r="B86">
        <v>-0.796</v>
      </c>
      <c r="C86">
        <v>1.5</v>
      </c>
      <c r="E86">
        <f t="shared" si="2"/>
        <v>75.673</v>
      </c>
      <c r="F86">
        <f t="shared" si="3"/>
        <v>0.796</v>
      </c>
    </row>
    <row r="87" spans="1:6" ht="12.75">
      <c r="A87">
        <v>74.585</v>
      </c>
      <c r="B87">
        <v>-0.599</v>
      </c>
      <c r="C87">
        <v>1.5</v>
      </c>
      <c r="E87">
        <f t="shared" si="2"/>
        <v>74.585</v>
      </c>
      <c r="F87">
        <f t="shared" si="3"/>
        <v>0.599</v>
      </c>
    </row>
    <row r="88" spans="1:6" ht="12.75">
      <c r="A88">
        <v>74.689</v>
      </c>
      <c r="B88">
        <v>0.023</v>
      </c>
      <c r="C88">
        <v>1.5</v>
      </c>
      <c r="E88">
        <f t="shared" si="2"/>
        <v>74.689</v>
      </c>
      <c r="F88">
        <f t="shared" si="3"/>
        <v>-0.023</v>
      </c>
    </row>
    <row r="90" spans="1:6" ht="12.75">
      <c r="A90">
        <v>173.048</v>
      </c>
      <c r="B90">
        <v>0.023</v>
      </c>
      <c r="C90">
        <v>2</v>
      </c>
      <c r="E90">
        <f t="shared" si="2"/>
        <v>173.048</v>
      </c>
      <c r="F90">
        <f t="shared" si="3"/>
        <v>-0.023</v>
      </c>
    </row>
    <row r="91" spans="1:6" ht="12.75">
      <c r="A91">
        <v>173.516</v>
      </c>
      <c r="B91">
        <v>-0.861</v>
      </c>
      <c r="C91">
        <v>2</v>
      </c>
      <c r="E91">
        <f t="shared" si="2"/>
        <v>173.516</v>
      </c>
      <c r="F91">
        <f t="shared" si="3"/>
        <v>0.861</v>
      </c>
    </row>
    <row r="92" spans="1:6" ht="12.75">
      <c r="A92">
        <v>175.224</v>
      </c>
      <c r="B92">
        <v>-1.131</v>
      </c>
      <c r="C92">
        <v>2</v>
      </c>
      <c r="E92">
        <f t="shared" si="2"/>
        <v>175.224</v>
      </c>
      <c r="F92">
        <f t="shared" si="3"/>
        <v>1.131</v>
      </c>
    </row>
    <row r="93" spans="1:6" ht="12.75">
      <c r="A93">
        <v>173.012</v>
      </c>
      <c r="B93">
        <v>-1.864</v>
      </c>
      <c r="C93">
        <v>2</v>
      </c>
      <c r="E93">
        <f t="shared" si="2"/>
        <v>173.012</v>
      </c>
      <c r="F93">
        <f t="shared" si="3"/>
        <v>1.864</v>
      </c>
    </row>
    <row r="94" spans="1:6" ht="12.75">
      <c r="A94">
        <v>172.328</v>
      </c>
      <c r="B94">
        <v>-2.325</v>
      </c>
      <c r="C94">
        <v>2</v>
      </c>
      <c r="E94">
        <f t="shared" si="2"/>
        <v>172.328</v>
      </c>
      <c r="F94">
        <f t="shared" si="3"/>
        <v>2.325</v>
      </c>
    </row>
    <row r="95" spans="1:6" ht="12.75">
      <c r="A95">
        <v>170.837</v>
      </c>
      <c r="B95">
        <v>-2.718</v>
      </c>
      <c r="C95">
        <v>2</v>
      </c>
      <c r="E95">
        <f t="shared" si="2"/>
        <v>170.837</v>
      </c>
      <c r="F95">
        <f t="shared" si="3"/>
        <v>2.718</v>
      </c>
    </row>
    <row r="96" spans="1:6" ht="12.75">
      <c r="A96">
        <v>167.853</v>
      </c>
      <c r="B96">
        <v>-3.029</v>
      </c>
      <c r="C96">
        <v>2</v>
      </c>
      <c r="E96">
        <f t="shared" si="2"/>
        <v>167.853</v>
      </c>
      <c r="F96">
        <f t="shared" si="3"/>
        <v>3.029</v>
      </c>
    </row>
    <row r="97" spans="1:6" ht="12.75">
      <c r="A97">
        <v>167.088</v>
      </c>
      <c r="B97">
        <v>-3.613</v>
      </c>
      <c r="C97">
        <v>2</v>
      </c>
      <c r="E97">
        <f t="shared" si="2"/>
        <v>167.088</v>
      </c>
      <c r="F97">
        <f t="shared" si="3"/>
        <v>3.613</v>
      </c>
    </row>
    <row r="98" spans="1:6" ht="12.75">
      <c r="A98">
        <v>166.432</v>
      </c>
      <c r="B98">
        <v>-4.532</v>
      </c>
      <c r="C98">
        <v>2</v>
      </c>
      <c r="E98">
        <f t="shared" si="2"/>
        <v>166.432</v>
      </c>
      <c r="F98">
        <f t="shared" si="3"/>
        <v>4.532</v>
      </c>
    </row>
    <row r="99" spans="1:6" ht="12.75">
      <c r="A99">
        <v>164.869</v>
      </c>
      <c r="B99">
        <v>-4.65</v>
      </c>
      <c r="C99">
        <v>2</v>
      </c>
      <c r="E99">
        <f t="shared" si="2"/>
        <v>164.869</v>
      </c>
      <c r="F99">
        <f t="shared" si="3"/>
        <v>4.65</v>
      </c>
    </row>
    <row r="100" spans="1:6" ht="12.75">
      <c r="A100">
        <v>160.393</v>
      </c>
      <c r="B100">
        <v>-4.524</v>
      </c>
      <c r="C100">
        <v>2</v>
      </c>
      <c r="E100">
        <f t="shared" si="2"/>
        <v>160.393</v>
      </c>
      <c r="F100">
        <f t="shared" si="3"/>
        <v>4.524</v>
      </c>
    </row>
    <row r="101" spans="1:6" ht="12.75">
      <c r="A101">
        <v>157.409</v>
      </c>
      <c r="B101">
        <v>-4.629</v>
      </c>
      <c r="C101">
        <v>2</v>
      </c>
      <c r="E101">
        <f t="shared" si="2"/>
        <v>157.409</v>
      </c>
      <c r="F101">
        <f t="shared" si="3"/>
        <v>4.629</v>
      </c>
    </row>
    <row r="102" spans="1:6" ht="12.75">
      <c r="A102">
        <v>156.906</v>
      </c>
      <c r="B102">
        <v>-4.365</v>
      </c>
      <c r="C102">
        <v>2</v>
      </c>
      <c r="E102">
        <f t="shared" si="2"/>
        <v>156.906</v>
      </c>
      <c r="F102">
        <f t="shared" si="3"/>
        <v>4.365</v>
      </c>
    </row>
    <row r="103" spans="1:6" ht="12.75">
      <c r="A103">
        <v>155.917</v>
      </c>
      <c r="B103">
        <v>-4.273</v>
      </c>
      <c r="C103">
        <v>2</v>
      </c>
      <c r="E103">
        <f t="shared" si="2"/>
        <v>155.917</v>
      </c>
      <c r="F103">
        <f t="shared" si="3"/>
        <v>4.273</v>
      </c>
    </row>
    <row r="104" spans="1:6" ht="12.75">
      <c r="A104">
        <v>155.391</v>
      </c>
      <c r="B104">
        <v>-3.998</v>
      </c>
      <c r="C104">
        <v>2</v>
      </c>
      <c r="E104">
        <f t="shared" si="2"/>
        <v>155.391</v>
      </c>
      <c r="F104">
        <f t="shared" si="3"/>
        <v>3.998</v>
      </c>
    </row>
    <row r="105" spans="1:6" ht="12.75">
      <c r="A105">
        <v>154.447</v>
      </c>
      <c r="B105">
        <v>-3.889</v>
      </c>
      <c r="C105">
        <v>2</v>
      </c>
      <c r="E105">
        <f t="shared" si="2"/>
        <v>154.447</v>
      </c>
      <c r="F105">
        <f t="shared" si="3"/>
        <v>3.889</v>
      </c>
    </row>
    <row r="106" spans="1:6" ht="12.75">
      <c r="A106">
        <v>144.901</v>
      </c>
      <c r="B106">
        <v>-3.907</v>
      </c>
      <c r="C106">
        <v>2</v>
      </c>
      <c r="E106">
        <f t="shared" si="2"/>
        <v>144.901</v>
      </c>
      <c r="F106">
        <f t="shared" si="3"/>
        <v>3.907</v>
      </c>
    </row>
    <row r="107" spans="1:6" ht="12.75">
      <c r="A107">
        <v>140.997</v>
      </c>
      <c r="B107">
        <v>-2.448</v>
      </c>
      <c r="C107">
        <v>2</v>
      </c>
      <c r="E107">
        <f t="shared" si="2"/>
        <v>140.997</v>
      </c>
      <c r="F107">
        <f t="shared" si="3"/>
        <v>2.448</v>
      </c>
    </row>
    <row r="108" spans="1:6" ht="12.75">
      <c r="A108">
        <v>139.505</v>
      </c>
      <c r="B108">
        <v>-2.223</v>
      </c>
      <c r="C108">
        <v>2</v>
      </c>
      <c r="E108">
        <f t="shared" si="2"/>
        <v>139.505</v>
      </c>
      <c r="F108">
        <f t="shared" si="3"/>
        <v>2.223</v>
      </c>
    </row>
    <row r="109" spans="1:6" ht="12.75">
      <c r="A109">
        <v>136.521</v>
      </c>
      <c r="B109">
        <v>-2.633</v>
      </c>
      <c r="C109">
        <v>2</v>
      </c>
      <c r="E109">
        <f t="shared" si="2"/>
        <v>136.521</v>
      </c>
      <c r="F109">
        <f t="shared" si="3"/>
        <v>2.633</v>
      </c>
    </row>
    <row r="110" spans="1:6" ht="12.75">
      <c r="A110">
        <v>133.537</v>
      </c>
      <c r="B110">
        <v>-2.68</v>
      </c>
      <c r="C110">
        <v>2</v>
      </c>
      <c r="E110">
        <f t="shared" si="2"/>
        <v>133.537</v>
      </c>
      <c r="F110">
        <f t="shared" si="3"/>
        <v>2.68</v>
      </c>
    </row>
    <row r="111" spans="1:6" ht="12.75">
      <c r="A111">
        <v>132.156</v>
      </c>
      <c r="B111">
        <v>-3.518</v>
      </c>
      <c r="C111">
        <v>2</v>
      </c>
      <c r="E111">
        <f t="shared" si="2"/>
        <v>132.156</v>
      </c>
      <c r="F111">
        <f t="shared" si="3"/>
        <v>3.518</v>
      </c>
    </row>
    <row r="112" spans="1:6" ht="12.75">
      <c r="A112">
        <v>131.742</v>
      </c>
      <c r="B112">
        <v>-3.623</v>
      </c>
      <c r="C112">
        <v>2</v>
      </c>
      <c r="E112">
        <f t="shared" si="2"/>
        <v>131.742</v>
      </c>
      <c r="F112">
        <f t="shared" si="3"/>
        <v>3.623</v>
      </c>
    </row>
    <row r="113" spans="1:6" ht="12.75">
      <c r="A113">
        <v>127.569</v>
      </c>
      <c r="B113">
        <v>-3.798</v>
      </c>
      <c r="C113">
        <v>2</v>
      </c>
      <c r="E113">
        <f t="shared" si="2"/>
        <v>127.569</v>
      </c>
      <c r="F113">
        <f t="shared" si="3"/>
        <v>3.798</v>
      </c>
    </row>
    <row r="114" spans="1:6" ht="12.75">
      <c r="A114">
        <v>120.109</v>
      </c>
      <c r="B114">
        <v>-3.652</v>
      </c>
      <c r="C114">
        <v>2</v>
      </c>
      <c r="E114">
        <f t="shared" si="2"/>
        <v>120.109</v>
      </c>
      <c r="F114">
        <f t="shared" si="3"/>
        <v>3.652</v>
      </c>
    </row>
    <row r="115" spans="1:6" ht="12.75">
      <c r="A115">
        <v>114.829</v>
      </c>
      <c r="B115">
        <v>-3.178</v>
      </c>
      <c r="C115">
        <v>2</v>
      </c>
      <c r="E115">
        <f t="shared" si="2"/>
        <v>114.829</v>
      </c>
      <c r="F115">
        <f t="shared" si="3"/>
        <v>3.178</v>
      </c>
    </row>
    <row r="116" spans="1:6" ht="12.75">
      <c r="A116">
        <v>108.174</v>
      </c>
      <c r="B116">
        <v>-2.879</v>
      </c>
      <c r="C116">
        <v>2</v>
      </c>
      <c r="E116">
        <f t="shared" si="2"/>
        <v>108.174</v>
      </c>
      <c r="F116">
        <f t="shared" si="3"/>
        <v>2.879</v>
      </c>
    </row>
    <row r="117" spans="1:6" ht="12.75">
      <c r="A117">
        <v>96.238</v>
      </c>
      <c r="B117">
        <v>-2.821</v>
      </c>
      <c r="C117">
        <v>2</v>
      </c>
      <c r="E117">
        <f t="shared" si="2"/>
        <v>96.238</v>
      </c>
      <c r="F117">
        <f t="shared" si="3"/>
        <v>2.821</v>
      </c>
    </row>
    <row r="118" spans="1:6" ht="12.75">
      <c r="A118">
        <v>93.254</v>
      </c>
      <c r="B118">
        <v>-2.513</v>
      </c>
      <c r="C118">
        <v>2</v>
      </c>
      <c r="E118">
        <f t="shared" si="2"/>
        <v>93.254</v>
      </c>
      <c r="F118">
        <f t="shared" si="3"/>
        <v>2.513</v>
      </c>
    </row>
    <row r="119" spans="1:6" ht="12.75">
      <c r="A119">
        <v>85.351</v>
      </c>
      <c r="B119">
        <v>-2.371</v>
      </c>
      <c r="C119">
        <v>2</v>
      </c>
      <c r="E119">
        <f t="shared" si="2"/>
        <v>85.351</v>
      </c>
      <c r="F119">
        <f t="shared" si="3"/>
        <v>2.371</v>
      </c>
    </row>
    <row r="120" spans="1:6" ht="12.75">
      <c r="A120">
        <v>81.318</v>
      </c>
      <c r="B120">
        <v>-2.093</v>
      </c>
      <c r="C120">
        <v>2</v>
      </c>
      <c r="E120">
        <f t="shared" si="2"/>
        <v>81.318</v>
      </c>
      <c r="F120">
        <f t="shared" si="3"/>
        <v>2.093</v>
      </c>
    </row>
    <row r="121" spans="1:6" ht="12.75">
      <c r="A121">
        <v>79.826</v>
      </c>
      <c r="B121">
        <v>-1.575</v>
      </c>
      <c r="C121">
        <v>2</v>
      </c>
      <c r="E121">
        <f t="shared" si="2"/>
        <v>79.826</v>
      </c>
      <c r="F121">
        <f t="shared" si="3"/>
        <v>1.575</v>
      </c>
    </row>
    <row r="122" spans="1:6" ht="12.75">
      <c r="A122">
        <v>79.273</v>
      </c>
      <c r="B122">
        <v>-0.685</v>
      </c>
      <c r="C122">
        <v>2</v>
      </c>
      <c r="E122">
        <f t="shared" si="2"/>
        <v>79.273</v>
      </c>
      <c r="F122">
        <f t="shared" si="3"/>
        <v>0.685</v>
      </c>
    </row>
    <row r="123" spans="1:6" ht="12.75">
      <c r="A123">
        <v>79.054</v>
      </c>
      <c r="B123">
        <v>-0.576</v>
      </c>
      <c r="C123">
        <v>2</v>
      </c>
      <c r="E123">
        <f t="shared" si="2"/>
        <v>79.054</v>
      </c>
      <c r="F123">
        <f t="shared" si="3"/>
        <v>0.576</v>
      </c>
    </row>
    <row r="124" spans="1:6" ht="12.75">
      <c r="A124">
        <v>79.134</v>
      </c>
      <c r="B124">
        <v>0.023</v>
      </c>
      <c r="C124">
        <v>2</v>
      </c>
      <c r="E124">
        <f t="shared" si="2"/>
        <v>79.134</v>
      </c>
      <c r="F124">
        <f t="shared" si="3"/>
        <v>-0.023</v>
      </c>
    </row>
    <row r="126" spans="1:6" ht="12.75">
      <c r="A126">
        <v>155.579</v>
      </c>
      <c r="B126">
        <v>0.023</v>
      </c>
      <c r="C126">
        <v>2.5</v>
      </c>
      <c r="E126">
        <f t="shared" si="2"/>
        <v>155.579</v>
      </c>
      <c r="F126">
        <f t="shared" si="3"/>
        <v>-0.023</v>
      </c>
    </row>
    <row r="127" spans="1:6" ht="12.75">
      <c r="A127">
        <v>156.226</v>
      </c>
      <c r="B127">
        <v>-0.99</v>
      </c>
      <c r="C127">
        <v>2.5</v>
      </c>
      <c r="E127">
        <f t="shared" si="2"/>
        <v>156.226</v>
      </c>
      <c r="F127">
        <f t="shared" si="3"/>
        <v>0.99</v>
      </c>
    </row>
    <row r="128" spans="1:6" ht="12.75">
      <c r="A128">
        <v>158.137</v>
      </c>
      <c r="B128">
        <v>-1.174</v>
      </c>
      <c r="C128">
        <v>2.5</v>
      </c>
      <c r="E128">
        <f t="shared" si="2"/>
        <v>158.137</v>
      </c>
      <c r="F128">
        <f t="shared" si="3"/>
        <v>1.174</v>
      </c>
    </row>
    <row r="129" spans="1:6" ht="12.75">
      <c r="A129">
        <v>157.409</v>
      </c>
      <c r="B129">
        <v>-1.652</v>
      </c>
      <c r="C129">
        <v>2.5</v>
      </c>
      <c r="E129">
        <f t="shared" si="2"/>
        <v>157.409</v>
      </c>
      <c r="F129">
        <f t="shared" si="3"/>
        <v>1.652</v>
      </c>
    </row>
    <row r="130" spans="1:6" ht="12.75">
      <c r="A130">
        <v>154.425</v>
      </c>
      <c r="B130">
        <v>-1.509</v>
      </c>
      <c r="C130">
        <v>2.5</v>
      </c>
      <c r="E130">
        <f aca="true" t="shared" si="4" ref="E130:E148">A130</f>
        <v>154.425</v>
      </c>
      <c r="F130">
        <f aca="true" t="shared" si="5" ref="F130:F148">-1*B130</f>
        <v>1.509</v>
      </c>
    </row>
    <row r="131" spans="1:6" ht="12.75">
      <c r="A131">
        <v>149.949</v>
      </c>
      <c r="B131">
        <v>-2.005</v>
      </c>
      <c r="C131">
        <v>2.5</v>
      </c>
      <c r="E131">
        <f t="shared" si="4"/>
        <v>149.949</v>
      </c>
      <c r="F131">
        <f t="shared" si="5"/>
        <v>2.005</v>
      </c>
    </row>
    <row r="132" spans="1:6" ht="12.75">
      <c r="A132">
        <v>145.473</v>
      </c>
      <c r="B132">
        <v>-2.099</v>
      </c>
      <c r="C132">
        <v>2.5</v>
      </c>
      <c r="E132">
        <f t="shared" si="4"/>
        <v>145.473</v>
      </c>
      <c r="F132">
        <f t="shared" si="5"/>
        <v>2.099</v>
      </c>
    </row>
    <row r="133" spans="1:6" ht="12.75">
      <c r="A133">
        <v>142.489</v>
      </c>
      <c r="B133">
        <v>-2.06</v>
      </c>
      <c r="C133">
        <v>2.5</v>
      </c>
      <c r="E133">
        <f t="shared" si="4"/>
        <v>142.489</v>
      </c>
      <c r="F133">
        <f t="shared" si="5"/>
        <v>2.06</v>
      </c>
    </row>
    <row r="134" spans="1:6" ht="12.75">
      <c r="A134">
        <v>141.666</v>
      </c>
      <c r="B134">
        <v>-1.706</v>
      </c>
      <c r="C134">
        <v>2.5</v>
      </c>
      <c r="E134">
        <f t="shared" si="4"/>
        <v>141.666</v>
      </c>
      <c r="F134">
        <f t="shared" si="5"/>
        <v>1.706</v>
      </c>
    </row>
    <row r="135" spans="1:6" ht="12.75">
      <c r="A135">
        <v>139.505</v>
      </c>
      <c r="B135">
        <v>-1.501</v>
      </c>
      <c r="C135">
        <v>2.5</v>
      </c>
      <c r="E135">
        <f t="shared" si="4"/>
        <v>139.505</v>
      </c>
      <c r="F135">
        <f t="shared" si="5"/>
        <v>1.501</v>
      </c>
    </row>
    <row r="136" spans="1:6" ht="12.75">
      <c r="A136">
        <v>135.029</v>
      </c>
      <c r="B136">
        <v>-1.561</v>
      </c>
      <c r="C136">
        <v>2.5</v>
      </c>
      <c r="E136">
        <f t="shared" si="4"/>
        <v>135.029</v>
      </c>
      <c r="F136">
        <f t="shared" si="5"/>
        <v>1.561</v>
      </c>
    </row>
    <row r="137" spans="1:6" ht="12.75">
      <c r="A137">
        <v>132.045</v>
      </c>
      <c r="B137">
        <v>-1.346</v>
      </c>
      <c r="C137">
        <v>2.5</v>
      </c>
      <c r="E137">
        <f t="shared" si="4"/>
        <v>132.045</v>
      </c>
      <c r="F137">
        <f t="shared" si="5"/>
        <v>1.346</v>
      </c>
    </row>
    <row r="138" spans="1:6" ht="12.75">
      <c r="A138">
        <v>129.061</v>
      </c>
      <c r="B138">
        <v>-1.531</v>
      </c>
      <c r="C138">
        <v>2.5</v>
      </c>
      <c r="E138">
        <f t="shared" si="4"/>
        <v>129.061</v>
      </c>
      <c r="F138">
        <f t="shared" si="5"/>
        <v>1.531</v>
      </c>
    </row>
    <row r="139" spans="1:6" ht="12.75">
      <c r="A139">
        <v>124.585</v>
      </c>
      <c r="B139">
        <v>-1.021</v>
      </c>
      <c r="C139">
        <v>2.5</v>
      </c>
      <c r="E139">
        <f t="shared" si="4"/>
        <v>124.585</v>
      </c>
      <c r="F139">
        <f t="shared" si="5"/>
        <v>1.021</v>
      </c>
    </row>
    <row r="140" spans="1:6" ht="12.75">
      <c r="A140">
        <v>119.732</v>
      </c>
      <c r="B140">
        <v>-1.508</v>
      </c>
      <c r="C140">
        <v>2.5</v>
      </c>
      <c r="E140">
        <f t="shared" si="4"/>
        <v>119.732</v>
      </c>
      <c r="F140">
        <f t="shared" si="5"/>
        <v>1.508</v>
      </c>
    </row>
    <row r="141" spans="1:6" ht="12.75">
      <c r="A141">
        <v>118.618</v>
      </c>
      <c r="B141">
        <v>-1.449</v>
      </c>
      <c r="C141">
        <v>2.5</v>
      </c>
      <c r="E141">
        <f t="shared" si="4"/>
        <v>118.618</v>
      </c>
      <c r="F141">
        <f t="shared" si="5"/>
        <v>1.449</v>
      </c>
    </row>
    <row r="142" spans="1:6" ht="12.75">
      <c r="A142">
        <v>116.714</v>
      </c>
      <c r="B142">
        <v>-0.852</v>
      </c>
      <c r="C142">
        <v>2.5</v>
      </c>
      <c r="E142">
        <f t="shared" si="4"/>
        <v>116.714</v>
      </c>
      <c r="F142">
        <f t="shared" si="5"/>
        <v>0.852</v>
      </c>
    </row>
    <row r="143" spans="1:6" ht="12.75">
      <c r="A143">
        <v>116.631</v>
      </c>
      <c r="B143">
        <v>-0.76</v>
      </c>
      <c r="C143">
        <v>2.5</v>
      </c>
      <c r="E143">
        <f t="shared" si="4"/>
        <v>116.631</v>
      </c>
      <c r="F143">
        <f t="shared" si="5"/>
        <v>0.76</v>
      </c>
    </row>
    <row r="144" spans="1:6" ht="12.75">
      <c r="A144">
        <v>116.936</v>
      </c>
      <c r="B144">
        <v>0.023</v>
      </c>
      <c r="C144">
        <v>2.5</v>
      </c>
      <c r="E144">
        <f t="shared" si="4"/>
        <v>116.936</v>
      </c>
      <c r="F144">
        <f t="shared" si="5"/>
        <v>-0.023</v>
      </c>
    </row>
    <row r="146" spans="1:6" ht="12.75">
      <c r="A146">
        <v>124.479</v>
      </c>
      <c r="B146">
        <v>0.023</v>
      </c>
      <c r="C146">
        <v>2.5</v>
      </c>
      <c r="E146">
        <f t="shared" si="4"/>
        <v>124.479</v>
      </c>
      <c r="F146">
        <f t="shared" si="5"/>
        <v>-0.023</v>
      </c>
    </row>
    <row r="147" spans="1:6" ht="12.75">
      <c r="A147">
        <v>124.585</v>
      </c>
      <c r="B147">
        <v>-0.11</v>
      </c>
      <c r="C147">
        <v>2.5</v>
      </c>
      <c r="E147">
        <f t="shared" si="4"/>
        <v>124.585</v>
      </c>
      <c r="F147">
        <f t="shared" si="5"/>
        <v>0.11</v>
      </c>
    </row>
    <row r="148" spans="1:6" ht="12.75">
      <c r="A148">
        <v>124.809</v>
      </c>
      <c r="B148">
        <v>0.023</v>
      </c>
      <c r="C148">
        <v>2.5</v>
      </c>
      <c r="E148">
        <f t="shared" si="4"/>
        <v>124.809</v>
      </c>
      <c r="F148">
        <f t="shared" si="5"/>
        <v>-0.023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76"/>
  <sheetViews>
    <sheetView workbookViewId="0" topLeftCell="A46">
      <selection activeCell="E2" sqref="E2:G76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10</v>
      </c>
      <c r="B3">
        <v>1.01</v>
      </c>
      <c r="C3">
        <v>0</v>
      </c>
      <c r="E3">
        <f aca="true" t="shared" si="0" ref="E3:E48">A3</f>
        <v>10</v>
      </c>
      <c r="F3">
        <f aca="true" t="shared" si="1" ref="F3:F48">-1*B3</f>
        <v>-1.01</v>
      </c>
      <c r="G3">
        <f aca="true" t="shared" si="2" ref="G3:G48">C3</f>
        <v>0</v>
      </c>
      <c r="J3">
        <v>10</v>
      </c>
      <c r="K3">
        <v>1.01</v>
      </c>
      <c r="L3" s="6">
        <v>0</v>
      </c>
    </row>
    <row r="4" spans="1:12" ht="12.75">
      <c r="A4">
        <v>30</v>
      </c>
      <c r="B4">
        <v>1.06</v>
      </c>
      <c r="C4">
        <v>0</v>
      </c>
      <c r="E4">
        <f t="shared" si="0"/>
        <v>30</v>
      </c>
      <c r="F4">
        <f t="shared" si="1"/>
        <v>-1.06</v>
      </c>
      <c r="G4">
        <f t="shared" si="2"/>
        <v>0</v>
      </c>
      <c r="J4">
        <v>30</v>
      </c>
      <c r="K4">
        <v>1.06</v>
      </c>
      <c r="L4" s="6">
        <v>0</v>
      </c>
    </row>
    <row r="5" spans="1:12" ht="12.75">
      <c r="A5">
        <v>50</v>
      </c>
      <c r="B5">
        <v>0.97</v>
      </c>
      <c r="C5">
        <v>0</v>
      </c>
      <c r="E5">
        <f t="shared" si="0"/>
        <v>50</v>
      </c>
      <c r="F5">
        <f t="shared" si="1"/>
        <v>-0.97</v>
      </c>
      <c r="G5">
        <f t="shared" si="2"/>
        <v>0</v>
      </c>
      <c r="J5">
        <v>50</v>
      </c>
      <c r="K5">
        <v>0.97</v>
      </c>
      <c r="L5" s="6">
        <v>0</v>
      </c>
    </row>
    <row r="6" spans="1:12" ht="12.75">
      <c r="A6">
        <v>65</v>
      </c>
      <c r="B6">
        <v>1.24</v>
      </c>
      <c r="C6">
        <v>0</v>
      </c>
      <c r="E6">
        <f t="shared" si="0"/>
        <v>65</v>
      </c>
      <c r="F6">
        <f t="shared" si="1"/>
        <v>-1.24</v>
      </c>
      <c r="G6">
        <f t="shared" si="2"/>
        <v>0</v>
      </c>
      <c r="J6">
        <v>65</v>
      </c>
      <c r="K6">
        <v>1.24</v>
      </c>
      <c r="L6" s="6">
        <v>0</v>
      </c>
    </row>
    <row r="7" spans="1:12" ht="12.75">
      <c r="A7">
        <v>80</v>
      </c>
      <c r="B7">
        <v>2.85</v>
      </c>
      <c r="C7">
        <v>0</v>
      </c>
      <c r="E7">
        <f t="shared" si="0"/>
        <v>80</v>
      </c>
      <c r="F7">
        <f t="shared" si="1"/>
        <v>-2.85</v>
      </c>
      <c r="G7">
        <f t="shared" si="2"/>
        <v>0</v>
      </c>
      <c r="J7">
        <v>80</v>
      </c>
      <c r="K7">
        <v>2.85</v>
      </c>
      <c r="L7" s="6">
        <v>0</v>
      </c>
    </row>
    <row r="8" spans="1:12" ht="12.75">
      <c r="A8">
        <v>90</v>
      </c>
      <c r="B8">
        <v>3.15</v>
      </c>
      <c r="C8">
        <v>0</v>
      </c>
      <c r="E8">
        <f t="shared" si="0"/>
        <v>90</v>
      </c>
      <c r="F8">
        <f t="shared" si="1"/>
        <v>-3.15</v>
      </c>
      <c r="G8">
        <f t="shared" si="2"/>
        <v>0</v>
      </c>
      <c r="J8">
        <v>90</v>
      </c>
      <c r="K8">
        <v>3.15</v>
      </c>
      <c r="L8" s="6">
        <v>0</v>
      </c>
    </row>
    <row r="9" spans="1:12" ht="12.75">
      <c r="A9">
        <v>93</v>
      </c>
      <c r="B9">
        <v>3.04</v>
      </c>
      <c r="C9">
        <v>0</v>
      </c>
      <c r="E9">
        <f t="shared" si="0"/>
        <v>93</v>
      </c>
      <c r="F9">
        <f t="shared" si="1"/>
        <v>-3.04</v>
      </c>
      <c r="G9">
        <f t="shared" si="2"/>
        <v>0</v>
      </c>
      <c r="J9">
        <v>93</v>
      </c>
      <c r="K9">
        <v>3.04</v>
      </c>
      <c r="L9" s="6">
        <v>0</v>
      </c>
    </row>
    <row r="10" spans="1:12" ht="12.75">
      <c r="A10">
        <v>96</v>
      </c>
      <c r="B10">
        <v>3.4</v>
      </c>
      <c r="C10">
        <v>0</v>
      </c>
      <c r="E10">
        <f t="shared" si="0"/>
        <v>96</v>
      </c>
      <c r="F10">
        <f t="shared" si="1"/>
        <v>-3.4</v>
      </c>
      <c r="G10">
        <f t="shared" si="2"/>
        <v>0</v>
      </c>
      <c r="J10">
        <v>96</v>
      </c>
      <c r="K10">
        <v>3.4</v>
      </c>
      <c r="L10" s="6">
        <v>0</v>
      </c>
    </row>
    <row r="11" spans="1:12" ht="12.75">
      <c r="A11">
        <v>100</v>
      </c>
      <c r="B11">
        <v>3.42</v>
      </c>
      <c r="C11">
        <v>0</v>
      </c>
      <c r="E11">
        <f t="shared" si="0"/>
        <v>100</v>
      </c>
      <c r="F11">
        <f t="shared" si="1"/>
        <v>-3.42</v>
      </c>
      <c r="G11">
        <f t="shared" si="2"/>
        <v>0</v>
      </c>
      <c r="J11">
        <v>100</v>
      </c>
      <c r="K11">
        <v>3.42</v>
      </c>
      <c r="L11" s="6">
        <v>0</v>
      </c>
    </row>
    <row r="12" spans="1:12" ht="12.75">
      <c r="A12">
        <v>107.5</v>
      </c>
      <c r="B12">
        <v>3.48</v>
      </c>
      <c r="C12">
        <v>0</v>
      </c>
      <c r="E12">
        <f t="shared" si="0"/>
        <v>107.5</v>
      </c>
      <c r="F12">
        <f t="shared" si="1"/>
        <v>-3.48</v>
      </c>
      <c r="G12">
        <f t="shared" si="2"/>
        <v>0</v>
      </c>
      <c r="J12">
        <v>107.5</v>
      </c>
      <c r="K12">
        <v>3.48</v>
      </c>
      <c r="L12" s="6">
        <v>0</v>
      </c>
    </row>
    <row r="13" spans="1:12" ht="12.75">
      <c r="A13">
        <v>115</v>
      </c>
      <c r="B13">
        <v>3.9</v>
      </c>
      <c r="C13">
        <v>0</v>
      </c>
      <c r="E13">
        <f t="shared" si="0"/>
        <v>115</v>
      </c>
      <c r="F13">
        <f t="shared" si="1"/>
        <v>-3.9</v>
      </c>
      <c r="G13">
        <f t="shared" si="2"/>
        <v>0</v>
      </c>
      <c r="J13">
        <v>115</v>
      </c>
      <c r="K13">
        <v>3.9</v>
      </c>
      <c r="L13" s="6">
        <v>0</v>
      </c>
    </row>
    <row r="14" spans="1:12" ht="12.75">
      <c r="A14">
        <v>120</v>
      </c>
      <c r="B14">
        <v>4.5</v>
      </c>
      <c r="C14">
        <v>0</v>
      </c>
      <c r="E14">
        <f t="shared" si="0"/>
        <v>120</v>
      </c>
      <c r="F14">
        <f t="shared" si="1"/>
        <v>-4.5</v>
      </c>
      <c r="G14">
        <f t="shared" si="2"/>
        <v>0</v>
      </c>
      <c r="J14">
        <v>120</v>
      </c>
      <c r="K14">
        <v>4.5</v>
      </c>
      <c r="L14" s="6">
        <v>0</v>
      </c>
    </row>
    <row r="15" spans="1:12" ht="12.75">
      <c r="A15">
        <v>125</v>
      </c>
      <c r="B15">
        <v>4.7</v>
      </c>
      <c r="C15">
        <v>0</v>
      </c>
      <c r="E15">
        <f t="shared" si="0"/>
        <v>125</v>
      </c>
      <c r="F15">
        <f t="shared" si="1"/>
        <v>-4.7</v>
      </c>
      <c r="G15">
        <f t="shared" si="2"/>
        <v>0</v>
      </c>
      <c r="J15">
        <v>125</v>
      </c>
      <c r="K15">
        <v>4.7</v>
      </c>
      <c r="L15" s="6">
        <v>0</v>
      </c>
    </row>
    <row r="16" spans="1:12" ht="12.75">
      <c r="A16">
        <v>130</v>
      </c>
      <c r="B16">
        <v>4.62</v>
      </c>
      <c r="C16">
        <v>0</v>
      </c>
      <c r="E16">
        <f t="shared" si="0"/>
        <v>130</v>
      </c>
      <c r="F16">
        <f t="shared" si="1"/>
        <v>-4.62</v>
      </c>
      <c r="G16">
        <f t="shared" si="2"/>
        <v>0</v>
      </c>
      <c r="J16">
        <v>130</v>
      </c>
      <c r="K16">
        <v>4.62</v>
      </c>
      <c r="L16" s="6">
        <v>0</v>
      </c>
    </row>
    <row r="17" spans="1:12" ht="12.75">
      <c r="A17">
        <v>135</v>
      </c>
      <c r="B17">
        <v>4.3</v>
      </c>
      <c r="C17">
        <v>0</v>
      </c>
      <c r="E17">
        <f t="shared" si="0"/>
        <v>135</v>
      </c>
      <c r="F17">
        <f t="shared" si="1"/>
        <v>-4.3</v>
      </c>
      <c r="G17">
        <f t="shared" si="2"/>
        <v>0</v>
      </c>
      <c r="J17">
        <v>135</v>
      </c>
      <c r="K17">
        <v>4.3</v>
      </c>
      <c r="L17" s="6">
        <v>0</v>
      </c>
    </row>
    <row r="18" spans="1:12" ht="12.75">
      <c r="A18">
        <v>140</v>
      </c>
      <c r="B18">
        <v>5.14</v>
      </c>
      <c r="C18">
        <v>0</v>
      </c>
      <c r="E18">
        <f t="shared" si="0"/>
        <v>140</v>
      </c>
      <c r="F18">
        <f t="shared" si="1"/>
        <v>-5.14</v>
      </c>
      <c r="G18">
        <f t="shared" si="2"/>
        <v>0</v>
      </c>
      <c r="J18">
        <v>140</v>
      </c>
      <c r="K18">
        <v>5.14</v>
      </c>
      <c r="L18" s="6">
        <v>0</v>
      </c>
    </row>
    <row r="19" spans="1:12" ht="12.75">
      <c r="A19">
        <v>145</v>
      </c>
      <c r="B19">
        <v>4.86</v>
      </c>
      <c r="C19">
        <v>0</v>
      </c>
      <c r="E19">
        <f t="shared" si="0"/>
        <v>145</v>
      </c>
      <c r="F19">
        <f t="shared" si="1"/>
        <v>-4.86</v>
      </c>
      <c r="G19">
        <f t="shared" si="2"/>
        <v>0</v>
      </c>
      <c r="J19">
        <v>145</v>
      </c>
      <c r="K19">
        <v>4.86</v>
      </c>
      <c r="L19" s="6">
        <v>0</v>
      </c>
    </row>
    <row r="20" spans="1:13" ht="12.75">
      <c r="A20">
        <v>150</v>
      </c>
      <c r="B20">
        <v>4.88</v>
      </c>
      <c r="C20">
        <v>0</v>
      </c>
      <c r="E20">
        <f t="shared" si="0"/>
        <v>150</v>
      </c>
      <c r="F20">
        <f t="shared" si="1"/>
        <v>-4.88</v>
      </c>
      <c r="G20">
        <f t="shared" si="2"/>
        <v>0</v>
      </c>
      <c r="J20">
        <v>150</v>
      </c>
      <c r="K20">
        <v>4.88</v>
      </c>
      <c r="L20" s="6">
        <v>0</v>
      </c>
      <c r="M20" s="6"/>
    </row>
    <row r="21" spans="1:13" ht="12.75">
      <c r="A21">
        <v>154</v>
      </c>
      <c r="B21">
        <v>4.8</v>
      </c>
      <c r="C21">
        <v>0</v>
      </c>
      <c r="E21">
        <f t="shared" si="0"/>
        <v>154</v>
      </c>
      <c r="F21">
        <f t="shared" si="1"/>
        <v>-4.8</v>
      </c>
      <c r="G21">
        <f t="shared" si="2"/>
        <v>0</v>
      </c>
      <c r="J21">
        <v>154</v>
      </c>
      <c r="K21">
        <v>4.8</v>
      </c>
      <c r="L21" s="6">
        <v>0</v>
      </c>
      <c r="M21" s="6"/>
    </row>
    <row r="22" spans="1:13" ht="12.75">
      <c r="A22">
        <v>157</v>
      </c>
      <c r="B22">
        <v>5.8</v>
      </c>
      <c r="C22">
        <v>0</v>
      </c>
      <c r="E22">
        <f t="shared" si="0"/>
        <v>157</v>
      </c>
      <c r="F22">
        <f t="shared" si="1"/>
        <v>-5.8</v>
      </c>
      <c r="G22">
        <f t="shared" si="2"/>
        <v>0</v>
      </c>
      <c r="J22">
        <v>157</v>
      </c>
      <c r="K22">
        <v>5.8</v>
      </c>
      <c r="L22" s="6">
        <v>0</v>
      </c>
      <c r="M22" s="6"/>
    </row>
    <row r="23" spans="1:13" ht="12.75">
      <c r="A23">
        <v>160</v>
      </c>
      <c r="B23">
        <v>5.62</v>
      </c>
      <c r="C23">
        <v>0</v>
      </c>
      <c r="E23">
        <f t="shared" si="0"/>
        <v>160</v>
      </c>
      <c r="F23">
        <f t="shared" si="1"/>
        <v>-5.62</v>
      </c>
      <c r="G23">
        <f t="shared" si="2"/>
        <v>0</v>
      </c>
      <c r="J23">
        <v>160</v>
      </c>
      <c r="K23">
        <v>5.62</v>
      </c>
      <c r="L23" s="6">
        <v>0</v>
      </c>
      <c r="M23" s="6"/>
    </row>
    <row r="24" spans="1:13" ht="12.75">
      <c r="A24">
        <v>165</v>
      </c>
      <c r="B24">
        <v>5.8</v>
      </c>
      <c r="C24">
        <v>0</v>
      </c>
      <c r="E24">
        <f t="shared" si="0"/>
        <v>165</v>
      </c>
      <c r="F24">
        <f t="shared" si="1"/>
        <v>-5.8</v>
      </c>
      <c r="G24">
        <f t="shared" si="2"/>
        <v>0</v>
      </c>
      <c r="J24">
        <v>165</v>
      </c>
      <c r="K24">
        <v>5.8</v>
      </c>
      <c r="L24" s="6">
        <v>0</v>
      </c>
      <c r="M24" s="6"/>
    </row>
    <row r="25" spans="1:13" ht="12.75">
      <c r="A25">
        <v>170</v>
      </c>
      <c r="B25">
        <v>5.56</v>
      </c>
      <c r="C25">
        <v>0</v>
      </c>
      <c r="E25">
        <f t="shared" si="0"/>
        <v>170</v>
      </c>
      <c r="F25">
        <f t="shared" si="1"/>
        <v>-5.56</v>
      </c>
      <c r="G25">
        <f t="shared" si="2"/>
        <v>0</v>
      </c>
      <c r="J25">
        <v>170</v>
      </c>
      <c r="K25">
        <v>5.56</v>
      </c>
      <c r="L25" s="6">
        <v>0</v>
      </c>
      <c r="M25" s="6"/>
    </row>
    <row r="26" spans="1:13" ht="12.75">
      <c r="A26">
        <v>175</v>
      </c>
      <c r="B26">
        <v>5.7</v>
      </c>
      <c r="C26">
        <v>0</v>
      </c>
      <c r="E26">
        <f t="shared" si="0"/>
        <v>175</v>
      </c>
      <c r="F26">
        <f t="shared" si="1"/>
        <v>-5.7</v>
      </c>
      <c r="G26">
        <f t="shared" si="2"/>
        <v>0</v>
      </c>
      <c r="J26">
        <v>175</v>
      </c>
      <c r="K26">
        <v>5.7</v>
      </c>
      <c r="L26" s="6">
        <v>0</v>
      </c>
      <c r="M26" s="6"/>
    </row>
    <row r="27" spans="1:13" ht="12.75">
      <c r="A27">
        <v>180</v>
      </c>
      <c r="B27">
        <v>2.64</v>
      </c>
      <c r="C27">
        <v>0</v>
      </c>
      <c r="E27">
        <f t="shared" si="0"/>
        <v>180</v>
      </c>
      <c r="F27">
        <f t="shared" si="1"/>
        <v>-2.64</v>
      </c>
      <c r="G27">
        <f t="shared" si="2"/>
        <v>0</v>
      </c>
      <c r="J27">
        <v>180</v>
      </c>
      <c r="K27">
        <v>2.64</v>
      </c>
      <c r="L27" s="6">
        <v>0</v>
      </c>
      <c r="M27" s="6"/>
    </row>
    <row r="28" spans="1:13" ht="12.75">
      <c r="A28">
        <v>185</v>
      </c>
      <c r="B28">
        <v>1.7</v>
      </c>
      <c r="C28">
        <v>0</v>
      </c>
      <c r="E28">
        <f t="shared" si="0"/>
        <v>185</v>
      </c>
      <c r="F28">
        <f t="shared" si="1"/>
        <v>-1.7</v>
      </c>
      <c r="G28">
        <f t="shared" si="2"/>
        <v>0</v>
      </c>
      <c r="J28">
        <v>185</v>
      </c>
      <c r="K28">
        <v>1.7</v>
      </c>
      <c r="L28" s="6">
        <v>0</v>
      </c>
      <c r="M28" s="6"/>
    </row>
    <row r="29" spans="1:13" ht="12.75">
      <c r="A29">
        <v>188</v>
      </c>
      <c r="B29">
        <v>0</v>
      </c>
      <c r="C29">
        <v>0</v>
      </c>
      <c r="E29">
        <f t="shared" si="0"/>
        <v>188</v>
      </c>
      <c r="F29">
        <f t="shared" si="1"/>
        <v>0</v>
      </c>
      <c r="G29">
        <f t="shared" si="2"/>
        <v>0</v>
      </c>
      <c r="J29">
        <v>188</v>
      </c>
      <c r="K29">
        <v>0</v>
      </c>
      <c r="L29" s="6">
        <v>0</v>
      </c>
      <c r="M29" s="6"/>
    </row>
    <row r="30" spans="1:13" ht="12.75">
      <c r="A30">
        <v>10</v>
      </c>
      <c r="B30">
        <v>0.61</v>
      </c>
      <c r="C30">
        <v>0.324</v>
      </c>
      <c r="E30">
        <f t="shared" si="0"/>
        <v>10</v>
      </c>
      <c r="F30">
        <f t="shared" si="1"/>
        <v>-0.61</v>
      </c>
      <c r="G30">
        <f t="shared" si="2"/>
        <v>0.324</v>
      </c>
      <c r="J30">
        <v>10</v>
      </c>
      <c r="K30">
        <v>0.61</v>
      </c>
      <c r="L30">
        <v>0.324</v>
      </c>
      <c r="M30" s="6"/>
    </row>
    <row r="31" spans="1:13" ht="12.75">
      <c r="A31">
        <v>30</v>
      </c>
      <c r="B31">
        <v>0.64</v>
      </c>
      <c r="C31">
        <v>0.282</v>
      </c>
      <c r="E31">
        <f t="shared" si="0"/>
        <v>30</v>
      </c>
      <c r="F31">
        <f t="shared" si="1"/>
        <v>-0.64</v>
      </c>
      <c r="G31">
        <f t="shared" si="2"/>
        <v>0.282</v>
      </c>
      <c r="J31">
        <v>30</v>
      </c>
      <c r="K31">
        <v>0.64</v>
      </c>
      <c r="L31">
        <v>0.282</v>
      </c>
      <c r="M31" s="6"/>
    </row>
    <row r="32" spans="1:13" ht="12.75">
      <c r="A32">
        <v>50</v>
      </c>
      <c r="B32">
        <v>0.58</v>
      </c>
      <c r="C32">
        <v>0.32</v>
      </c>
      <c r="E32">
        <f t="shared" si="0"/>
        <v>50</v>
      </c>
      <c r="F32">
        <f t="shared" si="1"/>
        <v>-0.58</v>
      </c>
      <c r="G32">
        <f t="shared" si="2"/>
        <v>0.32</v>
      </c>
      <c r="J32">
        <v>50</v>
      </c>
      <c r="K32">
        <v>0.58</v>
      </c>
      <c r="L32">
        <v>0.32</v>
      </c>
      <c r="M32" s="6"/>
    </row>
    <row r="33" spans="1:13" ht="12.75">
      <c r="A33">
        <v>65</v>
      </c>
      <c r="B33">
        <v>0.74</v>
      </c>
      <c r="C33">
        <v>0.425</v>
      </c>
      <c r="E33">
        <f t="shared" si="0"/>
        <v>65</v>
      </c>
      <c r="F33">
        <f t="shared" si="1"/>
        <v>-0.74</v>
      </c>
      <c r="G33">
        <f t="shared" si="2"/>
        <v>0.425</v>
      </c>
      <c r="J33">
        <v>65</v>
      </c>
      <c r="K33">
        <v>0.74</v>
      </c>
      <c r="L33">
        <v>0.425</v>
      </c>
      <c r="M33" s="6"/>
    </row>
    <row r="34" spans="1:13" ht="12.75">
      <c r="A34">
        <v>185</v>
      </c>
      <c r="B34">
        <v>1.02</v>
      </c>
      <c r="C34">
        <v>0.034</v>
      </c>
      <c r="E34">
        <f t="shared" si="0"/>
        <v>185</v>
      </c>
      <c r="F34">
        <f t="shared" si="1"/>
        <v>-1.02</v>
      </c>
      <c r="G34">
        <f t="shared" si="2"/>
        <v>0.034</v>
      </c>
      <c r="J34">
        <v>185</v>
      </c>
      <c r="K34">
        <v>1.02</v>
      </c>
      <c r="L34">
        <v>0.034</v>
      </c>
      <c r="M34" s="6"/>
    </row>
    <row r="35" spans="1:13" ht="12.75">
      <c r="A35">
        <v>80</v>
      </c>
      <c r="B35">
        <v>0.57</v>
      </c>
      <c r="C35">
        <v>2.109</v>
      </c>
      <c r="E35">
        <f t="shared" si="0"/>
        <v>80</v>
      </c>
      <c r="F35">
        <f t="shared" si="1"/>
        <v>-0.57</v>
      </c>
      <c r="G35">
        <f t="shared" si="2"/>
        <v>2.109</v>
      </c>
      <c r="J35">
        <v>80</v>
      </c>
      <c r="K35">
        <v>0.57</v>
      </c>
      <c r="L35">
        <v>2.109</v>
      </c>
      <c r="M35" s="6"/>
    </row>
    <row r="36" spans="1:13" ht="12.75">
      <c r="A36">
        <v>90</v>
      </c>
      <c r="B36">
        <v>0.63</v>
      </c>
      <c r="C36">
        <v>2.277</v>
      </c>
      <c r="E36">
        <f t="shared" si="0"/>
        <v>90</v>
      </c>
      <c r="F36">
        <f t="shared" si="1"/>
        <v>-0.63</v>
      </c>
      <c r="G36">
        <f t="shared" si="2"/>
        <v>2.277</v>
      </c>
      <c r="J36">
        <v>90</v>
      </c>
      <c r="K36">
        <v>0.63</v>
      </c>
      <c r="L36">
        <v>2.277</v>
      </c>
      <c r="M36" s="6"/>
    </row>
    <row r="37" spans="1:13" ht="12.75">
      <c r="A37">
        <v>93</v>
      </c>
      <c r="B37">
        <v>0.61</v>
      </c>
      <c r="C37">
        <v>2.361</v>
      </c>
      <c r="E37">
        <f t="shared" si="0"/>
        <v>93</v>
      </c>
      <c r="F37">
        <f t="shared" si="1"/>
        <v>-0.61</v>
      </c>
      <c r="G37">
        <f t="shared" si="2"/>
        <v>2.361</v>
      </c>
      <c r="J37">
        <v>93</v>
      </c>
      <c r="K37">
        <v>0.61</v>
      </c>
      <c r="L37">
        <v>2.361</v>
      </c>
      <c r="M37" s="6"/>
    </row>
    <row r="38" spans="1:13" ht="12.75">
      <c r="A38">
        <v>96</v>
      </c>
      <c r="B38">
        <v>0.68</v>
      </c>
      <c r="C38">
        <v>2.391</v>
      </c>
      <c r="E38">
        <f t="shared" si="0"/>
        <v>96</v>
      </c>
      <c r="F38">
        <f t="shared" si="1"/>
        <v>-0.68</v>
      </c>
      <c r="G38">
        <f t="shared" si="2"/>
        <v>2.391</v>
      </c>
      <c r="J38">
        <v>96</v>
      </c>
      <c r="K38">
        <v>0.68</v>
      </c>
      <c r="L38">
        <v>2.391</v>
      </c>
      <c r="M38" s="6"/>
    </row>
    <row r="39" spans="1:13" ht="12.75">
      <c r="A39">
        <v>100</v>
      </c>
      <c r="B39">
        <v>0.68</v>
      </c>
      <c r="C39">
        <v>2.476</v>
      </c>
      <c r="E39">
        <f t="shared" si="0"/>
        <v>100</v>
      </c>
      <c r="F39">
        <f t="shared" si="1"/>
        <v>-0.68</v>
      </c>
      <c r="G39">
        <f t="shared" si="2"/>
        <v>2.476</v>
      </c>
      <c r="J39">
        <v>100</v>
      </c>
      <c r="K39">
        <v>0.68</v>
      </c>
      <c r="L39">
        <v>2.476</v>
      </c>
      <c r="M39" s="6"/>
    </row>
    <row r="40" spans="1:13" ht="12.75">
      <c r="A40">
        <v>107.5</v>
      </c>
      <c r="B40">
        <v>0.7</v>
      </c>
      <c r="C40">
        <v>2.22</v>
      </c>
      <c r="E40">
        <f t="shared" si="0"/>
        <v>107.5</v>
      </c>
      <c r="F40">
        <f t="shared" si="1"/>
        <v>-0.7</v>
      </c>
      <c r="G40">
        <f t="shared" si="2"/>
        <v>2.22</v>
      </c>
      <c r="J40">
        <v>107.5</v>
      </c>
      <c r="K40">
        <v>0.7</v>
      </c>
      <c r="L40">
        <v>2.22</v>
      </c>
      <c r="M40" s="6"/>
    </row>
    <row r="41" spans="1:13" ht="12.75">
      <c r="A41">
        <v>115</v>
      </c>
      <c r="B41">
        <v>0.78</v>
      </c>
      <c r="C41">
        <v>2.446</v>
      </c>
      <c r="E41">
        <f t="shared" si="0"/>
        <v>115</v>
      </c>
      <c r="F41">
        <f t="shared" si="1"/>
        <v>-0.78</v>
      </c>
      <c r="G41">
        <f t="shared" si="2"/>
        <v>2.446</v>
      </c>
      <c r="J41">
        <v>115</v>
      </c>
      <c r="K41">
        <v>0.78</v>
      </c>
      <c r="L41">
        <v>2.446</v>
      </c>
      <c r="M41" s="6"/>
    </row>
    <row r="42" spans="1:13" ht="12.75">
      <c r="A42">
        <v>120</v>
      </c>
      <c r="B42">
        <v>0.9</v>
      </c>
      <c r="C42">
        <v>2.614</v>
      </c>
      <c r="E42">
        <f t="shared" si="0"/>
        <v>120</v>
      </c>
      <c r="F42">
        <f t="shared" si="1"/>
        <v>-0.9</v>
      </c>
      <c r="G42">
        <f t="shared" si="2"/>
        <v>2.614</v>
      </c>
      <c r="J42">
        <v>120</v>
      </c>
      <c r="K42">
        <v>0.9</v>
      </c>
      <c r="L42">
        <v>2.614</v>
      </c>
      <c r="M42" s="6"/>
    </row>
    <row r="43" spans="1:13" ht="12.75">
      <c r="A43">
        <v>125</v>
      </c>
      <c r="B43">
        <v>0.94</v>
      </c>
      <c r="C43">
        <v>2.499</v>
      </c>
      <c r="E43">
        <f t="shared" si="0"/>
        <v>125</v>
      </c>
      <c r="F43">
        <f t="shared" si="1"/>
        <v>-0.94</v>
      </c>
      <c r="G43">
        <f t="shared" si="2"/>
        <v>2.499</v>
      </c>
      <c r="J43">
        <v>125</v>
      </c>
      <c r="K43">
        <v>0.94</v>
      </c>
      <c r="L43">
        <v>2.499</v>
      </c>
      <c r="M43" s="6"/>
    </row>
    <row r="44" spans="1:13" ht="12.75">
      <c r="A44">
        <v>130</v>
      </c>
      <c r="B44">
        <v>0.92</v>
      </c>
      <c r="C44">
        <v>2.614</v>
      </c>
      <c r="E44">
        <f t="shared" si="0"/>
        <v>130</v>
      </c>
      <c r="F44">
        <f t="shared" si="1"/>
        <v>-0.92</v>
      </c>
      <c r="G44">
        <f t="shared" si="2"/>
        <v>2.614</v>
      </c>
      <c r="J44">
        <v>130</v>
      </c>
      <c r="K44">
        <v>0.92</v>
      </c>
      <c r="L44">
        <v>2.614</v>
      </c>
      <c r="M44" s="6"/>
    </row>
    <row r="45" spans="1:13" ht="12.75">
      <c r="A45">
        <v>135</v>
      </c>
      <c r="B45">
        <v>0.86</v>
      </c>
      <c r="C45">
        <v>2.817</v>
      </c>
      <c r="E45">
        <f t="shared" si="0"/>
        <v>135</v>
      </c>
      <c r="F45">
        <f t="shared" si="1"/>
        <v>-0.86</v>
      </c>
      <c r="G45">
        <f t="shared" si="2"/>
        <v>2.817</v>
      </c>
      <c r="J45">
        <v>135</v>
      </c>
      <c r="K45">
        <v>0.86</v>
      </c>
      <c r="L45">
        <v>2.817</v>
      </c>
      <c r="M45" s="6"/>
    </row>
    <row r="46" spans="1:13" ht="12.75">
      <c r="A46">
        <v>140</v>
      </c>
      <c r="B46">
        <v>1.03</v>
      </c>
      <c r="C46">
        <v>2.698</v>
      </c>
      <c r="E46">
        <f t="shared" si="0"/>
        <v>140</v>
      </c>
      <c r="F46">
        <f t="shared" si="1"/>
        <v>-1.03</v>
      </c>
      <c r="G46">
        <f t="shared" si="2"/>
        <v>2.698</v>
      </c>
      <c r="J46">
        <v>140</v>
      </c>
      <c r="K46">
        <v>1.03</v>
      </c>
      <c r="L46">
        <v>2.698</v>
      </c>
      <c r="M46" s="6"/>
    </row>
    <row r="47" spans="1:13" ht="12.75">
      <c r="A47">
        <v>145</v>
      </c>
      <c r="B47">
        <v>0.97</v>
      </c>
      <c r="C47">
        <v>2.732</v>
      </c>
      <c r="E47">
        <f t="shared" si="0"/>
        <v>145</v>
      </c>
      <c r="F47">
        <f t="shared" si="1"/>
        <v>-0.97</v>
      </c>
      <c r="G47">
        <f t="shared" si="2"/>
        <v>2.732</v>
      </c>
      <c r="J47">
        <v>145</v>
      </c>
      <c r="K47">
        <v>0.97</v>
      </c>
      <c r="L47">
        <v>2.732</v>
      </c>
      <c r="M47" s="6"/>
    </row>
    <row r="48" spans="1:13" ht="12.75">
      <c r="A48">
        <v>150</v>
      </c>
      <c r="B48">
        <v>0.98</v>
      </c>
      <c r="C48">
        <v>2.698</v>
      </c>
      <c r="E48">
        <f t="shared" si="0"/>
        <v>150</v>
      </c>
      <c r="F48">
        <f t="shared" si="1"/>
        <v>-0.98</v>
      </c>
      <c r="G48">
        <f t="shared" si="2"/>
        <v>2.698</v>
      </c>
      <c r="J48">
        <v>150</v>
      </c>
      <c r="K48">
        <v>0.98</v>
      </c>
      <c r="L48">
        <v>2.698</v>
      </c>
      <c r="M48" s="6"/>
    </row>
    <row r="49" spans="1:13" ht="12.75">
      <c r="A49">
        <v>154</v>
      </c>
      <c r="B49">
        <v>0.96</v>
      </c>
      <c r="C49">
        <v>2.594</v>
      </c>
      <c r="E49">
        <f>A49</f>
        <v>154</v>
      </c>
      <c r="F49">
        <f>-1*B49</f>
        <v>-0.96</v>
      </c>
      <c r="G49">
        <f>C49</f>
        <v>2.594</v>
      </c>
      <c r="J49">
        <v>154</v>
      </c>
      <c r="K49">
        <v>0.96</v>
      </c>
      <c r="L49">
        <v>2.594</v>
      </c>
      <c r="M49" s="6"/>
    </row>
    <row r="50" spans="1:13" ht="12.75">
      <c r="A50">
        <v>157</v>
      </c>
      <c r="B50">
        <v>1.16</v>
      </c>
      <c r="C50">
        <v>2.614</v>
      </c>
      <c r="E50">
        <f>A50</f>
        <v>157</v>
      </c>
      <c r="F50">
        <f>-1*B50</f>
        <v>-1.16</v>
      </c>
      <c r="G50">
        <f>C50</f>
        <v>2.614</v>
      </c>
      <c r="J50">
        <v>157</v>
      </c>
      <c r="K50">
        <v>1.16</v>
      </c>
      <c r="L50">
        <v>2.614</v>
      </c>
      <c r="M50" s="6"/>
    </row>
    <row r="51" spans="1:12" ht="12.75">
      <c r="A51">
        <v>160</v>
      </c>
      <c r="B51">
        <v>1.12</v>
      </c>
      <c r="C51">
        <v>2.335</v>
      </c>
      <c r="E51">
        <f>A51</f>
        <v>160</v>
      </c>
      <c r="F51">
        <f>-1*B51</f>
        <v>-1.12</v>
      </c>
      <c r="G51">
        <f>C51</f>
        <v>2.335</v>
      </c>
      <c r="J51">
        <v>160</v>
      </c>
      <c r="K51">
        <v>1.12</v>
      </c>
      <c r="L51">
        <v>2.335</v>
      </c>
    </row>
    <row r="52" spans="1:12" ht="12.75">
      <c r="A52">
        <v>165</v>
      </c>
      <c r="B52">
        <v>1.16</v>
      </c>
      <c r="C52">
        <v>2.22</v>
      </c>
      <c r="E52">
        <f>A52</f>
        <v>165</v>
      </c>
      <c r="F52">
        <f>-1*B52</f>
        <v>-1.16</v>
      </c>
      <c r="G52">
        <f>C52</f>
        <v>2.22</v>
      </c>
      <c r="J52">
        <v>165</v>
      </c>
      <c r="K52">
        <v>1.16</v>
      </c>
      <c r="L52">
        <v>2.22</v>
      </c>
    </row>
    <row r="53" spans="1:12" ht="12.75">
      <c r="A53">
        <v>170</v>
      </c>
      <c r="B53">
        <v>1.11</v>
      </c>
      <c r="C53">
        <v>2.249</v>
      </c>
      <c r="E53">
        <f aca="true" t="shared" si="3" ref="E53:E68">A53</f>
        <v>170</v>
      </c>
      <c r="F53">
        <f aca="true" t="shared" si="4" ref="F53:F68">-1*B53</f>
        <v>-1.11</v>
      </c>
      <c r="G53">
        <f aca="true" t="shared" si="5" ref="G53:G68">C53</f>
        <v>2.249</v>
      </c>
      <c r="J53">
        <v>170</v>
      </c>
      <c r="K53">
        <v>1.11</v>
      </c>
      <c r="L53">
        <v>2.249</v>
      </c>
    </row>
    <row r="54" spans="1:12" ht="12.75">
      <c r="A54">
        <v>175</v>
      </c>
      <c r="B54">
        <v>1.14</v>
      </c>
      <c r="C54">
        <v>2.066</v>
      </c>
      <c r="E54">
        <f t="shared" si="3"/>
        <v>175</v>
      </c>
      <c r="F54">
        <f t="shared" si="4"/>
        <v>-1.14</v>
      </c>
      <c r="G54">
        <f t="shared" si="5"/>
        <v>2.066</v>
      </c>
      <c r="J54">
        <v>175</v>
      </c>
      <c r="K54">
        <v>1.14</v>
      </c>
      <c r="L54">
        <v>2.066</v>
      </c>
    </row>
    <row r="55" spans="1:12" ht="12.75">
      <c r="A55">
        <v>180</v>
      </c>
      <c r="B55">
        <v>0.53</v>
      </c>
      <c r="C55">
        <v>1.536</v>
      </c>
      <c r="E55">
        <f t="shared" si="3"/>
        <v>180</v>
      </c>
      <c r="F55">
        <f t="shared" si="4"/>
        <v>-0.53</v>
      </c>
      <c r="G55">
        <f t="shared" si="5"/>
        <v>1.536</v>
      </c>
      <c r="J55">
        <v>180</v>
      </c>
      <c r="K55">
        <v>0.53</v>
      </c>
      <c r="L55">
        <v>1.536</v>
      </c>
    </row>
    <row r="56" spans="1:12" ht="12.75">
      <c r="A56">
        <v>80</v>
      </c>
      <c r="B56">
        <v>2.28</v>
      </c>
      <c r="C56">
        <v>1.964</v>
      </c>
      <c r="E56">
        <f t="shared" si="3"/>
        <v>80</v>
      </c>
      <c r="F56">
        <f t="shared" si="4"/>
        <v>-2.28</v>
      </c>
      <c r="G56">
        <f t="shared" si="5"/>
        <v>1.964</v>
      </c>
      <c r="J56">
        <v>80</v>
      </c>
      <c r="K56">
        <v>2.28</v>
      </c>
      <c r="L56">
        <v>1.964</v>
      </c>
    </row>
    <row r="57" spans="1:12" ht="12.75">
      <c r="A57">
        <v>90</v>
      </c>
      <c r="B57">
        <v>2.52</v>
      </c>
      <c r="C57">
        <v>2.024</v>
      </c>
      <c r="E57">
        <f t="shared" si="3"/>
        <v>90</v>
      </c>
      <c r="F57">
        <f t="shared" si="4"/>
        <v>-2.52</v>
      </c>
      <c r="G57">
        <f t="shared" si="5"/>
        <v>2.024</v>
      </c>
      <c r="J57">
        <v>90</v>
      </c>
      <c r="K57">
        <v>2.52</v>
      </c>
      <c r="L57">
        <v>2.024</v>
      </c>
    </row>
    <row r="58" spans="1:12" ht="12.75">
      <c r="A58">
        <v>93</v>
      </c>
      <c r="B58">
        <v>2.43</v>
      </c>
      <c r="C58">
        <v>2.193</v>
      </c>
      <c r="E58">
        <f t="shared" si="3"/>
        <v>93</v>
      </c>
      <c r="F58">
        <f t="shared" si="4"/>
        <v>-2.43</v>
      </c>
      <c r="G58">
        <f t="shared" si="5"/>
        <v>2.193</v>
      </c>
      <c r="J58">
        <v>93</v>
      </c>
      <c r="K58">
        <v>2.43</v>
      </c>
      <c r="L58">
        <v>2.193</v>
      </c>
    </row>
    <row r="59" spans="1:12" ht="12.75">
      <c r="A59">
        <v>96</v>
      </c>
      <c r="B59">
        <v>2.72</v>
      </c>
      <c r="C59">
        <v>2.361</v>
      </c>
      <c r="E59">
        <f t="shared" si="3"/>
        <v>96</v>
      </c>
      <c r="F59">
        <f t="shared" si="4"/>
        <v>-2.72</v>
      </c>
      <c r="G59">
        <f t="shared" si="5"/>
        <v>2.361</v>
      </c>
      <c r="J59">
        <v>96</v>
      </c>
      <c r="K59">
        <v>2.72</v>
      </c>
      <c r="L59">
        <v>2.361</v>
      </c>
    </row>
    <row r="60" spans="1:12" ht="12.75">
      <c r="A60">
        <v>100</v>
      </c>
      <c r="B60">
        <v>2.74</v>
      </c>
      <c r="C60">
        <v>2.135</v>
      </c>
      <c r="E60">
        <f t="shared" si="3"/>
        <v>100</v>
      </c>
      <c r="F60">
        <f t="shared" si="4"/>
        <v>-2.74</v>
      </c>
      <c r="G60">
        <f t="shared" si="5"/>
        <v>2.135</v>
      </c>
      <c r="J60">
        <v>100</v>
      </c>
      <c r="K60">
        <v>2.74</v>
      </c>
      <c r="L60">
        <v>2.135</v>
      </c>
    </row>
    <row r="61" spans="1:12" ht="12.75">
      <c r="A61">
        <v>107.5</v>
      </c>
      <c r="B61">
        <v>2.78</v>
      </c>
      <c r="C61">
        <v>2.22</v>
      </c>
      <c r="E61">
        <f t="shared" si="3"/>
        <v>107.5</v>
      </c>
      <c r="F61">
        <f t="shared" si="4"/>
        <v>-2.78</v>
      </c>
      <c r="G61">
        <f t="shared" si="5"/>
        <v>2.22</v>
      </c>
      <c r="J61">
        <v>107.5</v>
      </c>
      <c r="K61">
        <v>2.78</v>
      </c>
      <c r="L61">
        <v>2.22</v>
      </c>
    </row>
    <row r="62" spans="1:12" ht="12.75">
      <c r="A62">
        <v>115</v>
      </c>
      <c r="B62">
        <v>3.12</v>
      </c>
      <c r="C62">
        <v>2.193</v>
      </c>
      <c r="E62">
        <f t="shared" si="3"/>
        <v>115</v>
      </c>
      <c r="F62">
        <f t="shared" si="4"/>
        <v>-3.12</v>
      </c>
      <c r="G62">
        <f t="shared" si="5"/>
        <v>2.193</v>
      </c>
      <c r="J62">
        <v>115</v>
      </c>
      <c r="K62">
        <v>3.12</v>
      </c>
      <c r="L62">
        <v>2.193</v>
      </c>
    </row>
    <row r="63" spans="1:12" ht="12.75">
      <c r="A63">
        <v>120</v>
      </c>
      <c r="B63">
        <v>3.6</v>
      </c>
      <c r="C63">
        <v>2.135</v>
      </c>
      <c r="E63">
        <f t="shared" si="3"/>
        <v>120</v>
      </c>
      <c r="F63">
        <f t="shared" si="4"/>
        <v>-3.6</v>
      </c>
      <c r="G63">
        <f t="shared" si="5"/>
        <v>2.135</v>
      </c>
      <c r="J63">
        <v>120</v>
      </c>
      <c r="K63">
        <v>3.6</v>
      </c>
      <c r="L63">
        <v>2.135</v>
      </c>
    </row>
    <row r="64" spans="1:12" ht="12.75">
      <c r="A64">
        <v>125</v>
      </c>
      <c r="B64">
        <v>3.76</v>
      </c>
      <c r="C64">
        <v>2.109</v>
      </c>
      <c r="E64">
        <f t="shared" si="3"/>
        <v>125</v>
      </c>
      <c r="F64">
        <f t="shared" si="4"/>
        <v>-3.76</v>
      </c>
      <c r="G64">
        <f t="shared" si="5"/>
        <v>2.109</v>
      </c>
      <c r="J64">
        <v>125</v>
      </c>
      <c r="K64">
        <v>3.76</v>
      </c>
      <c r="L64">
        <v>2.109</v>
      </c>
    </row>
    <row r="65" spans="1:12" ht="12.75">
      <c r="A65">
        <v>130</v>
      </c>
      <c r="B65">
        <v>3.7</v>
      </c>
      <c r="C65">
        <v>2.222</v>
      </c>
      <c r="E65">
        <f t="shared" si="3"/>
        <v>130</v>
      </c>
      <c r="F65">
        <f t="shared" si="4"/>
        <v>-3.7</v>
      </c>
      <c r="G65">
        <f t="shared" si="5"/>
        <v>2.222</v>
      </c>
      <c r="J65">
        <v>130</v>
      </c>
      <c r="K65">
        <v>3.7</v>
      </c>
      <c r="L65">
        <v>2.222</v>
      </c>
    </row>
    <row r="66" spans="1:12" ht="12.75">
      <c r="A66">
        <v>135</v>
      </c>
      <c r="B66">
        <v>3.44</v>
      </c>
      <c r="C66">
        <v>1.688</v>
      </c>
      <c r="E66">
        <f t="shared" si="3"/>
        <v>135</v>
      </c>
      <c r="F66">
        <f t="shared" si="4"/>
        <v>-3.44</v>
      </c>
      <c r="G66">
        <f t="shared" si="5"/>
        <v>1.688</v>
      </c>
      <c r="J66">
        <v>135</v>
      </c>
      <c r="K66">
        <v>3.44</v>
      </c>
      <c r="L66">
        <v>1.688</v>
      </c>
    </row>
    <row r="67" spans="1:12" ht="12.75">
      <c r="A67">
        <v>140</v>
      </c>
      <c r="B67">
        <v>4.11</v>
      </c>
      <c r="C67">
        <v>0.565</v>
      </c>
      <c r="E67">
        <f t="shared" si="3"/>
        <v>140</v>
      </c>
      <c r="F67">
        <f t="shared" si="4"/>
        <v>-4.11</v>
      </c>
      <c r="G67">
        <f t="shared" si="5"/>
        <v>0.565</v>
      </c>
      <c r="J67">
        <v>140</v>
      </c>
      <c r="K67">
        <v>4.11</v>
      </c>
      <c r="L67">
        <v>0.565</v>
      </c>
    </row>
    <row r="68" spans="1:12" ht="12.75">
      <c r="A68">
        <v>145</v>
      </c>
      <c r="B68">
        <v>3.89</v>
      </c>
      <c r="C68">
        <v>2.14</v>
      </c>
      <c r="E68">
        <f t="shared" si="3"/>
        <v>145</v>
      </c>
      <c r="F68">
        <f t="shared" si="4"/>
        <v>-3.89</v>
      </c>
      <c r="G68">
        <f t="shared" si="5"/>
        <v>2.14</v>
      </c>
      <c r="J68">
        <v>145</v>
      </c>
      <c r="K68">
        <v>3.89</v>
      </c>
      <c r="L68">
        <v>2.14</v>
      </c>
    </row>
    <row r="69" spans="1:12" ht="12.75">
      <c r="A69">
        <v>150</v>
      </c>
      <c r="B69">
        <v>3.9</v>
      </c>
      <c r="C69">
        <v>2.166</v>
      </c>
      <c r="E69">
        <f aca="true" t="shared" si="6" ref="E69:E76">A69</f>
        <v>150</v>
      </c>
      <c r="F69">
        <f aca="true" t="shared" si="7" ref="F69:F76">-1*B69</f>
        <v>-3.9</v>
      </c>
      <c r="G69">
        <f aca="true" t="shared" si="8" ref="G69:G76">C69</f>
        <v>2.166</v>
      </c>
      <c r="J69">
        <v>150</v>
      </c>
      <c r="K69">
        <v>3.9</v>
      </c>
      <c r="L69">
        <v>2.166</v>
      </c>
    </row>
    <row r="70" spans="1:12" ht="12.75">
      <c r="A70">
        <v>154</v>
      </c>
      <c r="B70">
        <v>3.84</v>
      </c>
      <c r="C70">
        <v>2.05</v>
      </c>
      <c r="E70">
        <f t="shared" si="6"/>
        <v>154</v>
      </c>
      <c r="F70">
        <f t="shared" si="7"/>
        <v>-3.84</v>
      </c>
      <c r="G70">
        <f t="shared" si="8"/>
        <v>2.05</v>
      </c>
      <c r="J70">
        <v>154</v>
      </c>
      <c r="K70">
        <v>3.84</v>
      </c>
      <c r="L70">
        <v>2.05</v>
      </c>
    </row>
    <row r="71" spans="1:12" ht="12.75">
      <c r="A71">
        <v>157</v>
      </c>
      <c r="B71">
        <v>4.64</v>
      </c>
      <c r="C71">
        <v>2.058</v>
      </c>
      <c r="E71">
        <f t="shared" si="6"/>
        <v>157</v>
      </c>
      <c r="F71">
        <f t="shared" si="7"/>
        <v>-4.64</v>
      </c>
      <c r="G71">
        <f t="shared" si="8"/>
        <v>2.058</v>
      </c>
      <c r="J71">
        <v>157</v>
      </c>
      <c r="K71">
        <v>4.64</v>
      </c>
      <c r="L71">
        <v>2.058</v>
      </c>
    </row>
    <row r="72" spans="1:12" ht="12.75">
      <c r="A72">
        <v>160</v>
      </c>
      <c r="B72">
        <v>4.5</v>
      </c>
      <c r="C72">
        <v>2.024</v>
      </c>
      <c r="E72">
        <f t="shared" si="6"/>
        <v>160</v>
      </c>
      <c r="F72">
        <f t="shared" si="7"/>
        <v>-4.5</v>
      </c>
      <c r="G72">
        <f t="shared" si="8"/>
        <v>2.024</v>
      </c>
      <c r="J72">
        <v>160</v>
      </c>
      <c r="K72">
        <v>4.5</v>
      </c>
      <c r="L72">
        <v>2.024</v>
      </c>
    </row>
    <row r="73" spans="1:12" ht="12.75">
      <c r="A73">
        <v>165</v>
      </c>
      <c r="B73">
        <v>4.64</v>
      </c>
      <c r="C73">
        <v>2.083</v>
      </c>
      <c r="E73">
        <f t="shared" si="6"/>
        <v>165</v>
      </c>
      <c r="F73">
        <f t="shared" si="7"/>
        <v>-4.64</v>
      </c>
      <c r="G73">
        <f t="shared" si="8"/>
        <v>2.083</v>
      </c>
      <c r="J73">
        <v>165</v>
      </c>
      <c r="K73">
        <v>4.64</v>
      </c>
      <c r="L73">
        <v>2.083</v>
      </c>
    </row>
    <row r="74" spans="1:12" ht="12.75">
      <c r="A74">
        <v>170</v>
      </c>
      <c r="B74">
        <v>4.45</v>
      </c>
      <c r="C74">
        <v>1.794</v>
      </c>
      <c r="E74">
        <f t="shared" si="6"/>
        <v>170</v>
      </c>
      <c r="F74">
        <f t="shared" si="7"/>
        <v>-4.45</v>
      </c>
      <c r="G74">
        <f t="shared" si="8"/>
        <v>1.794</v>
      </c>
      <c r="J74">
        <v>170</v>
      </c>
      <c r="K74">
        <v>4.45</v>
      </c>
      <c r="L74">
        <v>1.794</v>
      </c>
    </row>
    <row r="75" spans="1:12" ht="12.75">
      <c r="A75">
        <v>175</v>
      </c>
      <c r="B75">
        <v>4.56</v>
      </c>
      <c r="C75">
        <v>0.266</v>
      </c>
      <c r="E75">
        <f t="shared" si="6"/>
        <v>175</v>
      </c>
      <c r="F75">
        <f t="shared" si="7"/>
        <v>-4.56</v>
      </c>
      <c r="G75">
        <f t="shared" si="8"/>
        <v>0.266</v>
      </c>
      <c r="J75">
        <v>175</v>
      </c>
      <c r="K75">
        <v>4.56</v>
      </c>
      <c r="L75">
        <v>0.266</v>
      </c>
    </row>
    <row r="76" spans="1:12" ht="12.75">
      <c r="A76">
        <v>180</v>
      </c>
      <c r="B76">
        <v>2.11</v>
      </c>
      <c r="C76">
        <v>0.896</v>
      </c>
      <c r="E76">
        <f t="shared" si="6"/>
        <v>180</v>
      </c>
      <c r="F76">
        <f t="shared" si="7"/>
        <v>-2.11</v>
      </c>
      <c r="G76">
        <f t="shared" si="8"/>
        <v>0.896</v>
      </c>
      <c r="J76">
        <v>180</v>
      </c>
      <c r="K76">
        <v>2.11</v>
      </c>
      <c r="L76">
        <v>0.896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76"/>
  <sheetViews>
    <sheetView workbookViewId="0" topLeftCell="A67">
      <selection activeCell="A2" sqref="A2:C76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10</v>
      </c>
      <c r="B3">
        <v>-1.01</v>
      </c>
      <c r="C3">
        <v>0</v>
      </c>
    </row>
    <row r="4" spans="1:3" ht="12.75">
      <c r="A4">
        <v>30</v>
      </c>
      <c r="B4">
        <v>-1.06</v>
      </c>
      <c r="C4">
        <v>0</v>
      </c>
    </row>
    <row r="5" spans="1:3" ht="12.75">
      <c r="A5">
        <v>50</v>
      </c>
      <c r="B5">
        <v>-0.97</v>
      </c>
      <c r="C5">
        <v>0</v>
      </c>
    </row>
    <row r="6" spans="1:3" ht="12.75">
      <c r="A6">
        <v>65</v>
      </c>
      <c r="B6">
        <v>-1.24</v>
      </c>
      <c r="C6">
        <v>0</v>
      </c>
    </row>
    <row r="7" spans="1:3" ht="12.75">
      <c r="A7">
        <v>80</v>
      </c>
      <c r="B7">
        <v>-2.85</v>
      </c>
      <c r="C7">
        <v>0</v>
      </c>
    </row>
    <row r="8" spans="1:3" ht="12.75">
      <c r="A8">
        <v>90</v>
      </c>
      <c r="B8">
        <v>-3.15</v>
      </c>
      <c r="C8">
        <v>0</v>
      </c>
    </row>
    <row r="9" spans="1:3" ht="12.75">
      <c r="A9">
        <v>93</v>
      </c>
      <c r="B9">
        <v>-3.04</v>
      </c>
      <c r="C9">
        <v>0</v>
      </c>
    </row>
    <row r="10" spans="1:3" ht="12.75">
      <c r="A10">
        <v>96</v>
      </c>
      <c r="B10">
        <v>-3.4</v>
      </c>
      <c r="C10">
        <v>0</v>
      </c>
    </row>
    <row r="11" spans="1:3" ht="12.75">
      <c r="A11">
        <v>100</v>
      </c>
      <c r="B11">
        <v>-3.42</v>
      </c>
      <c r="C11">
        <v>0</v>
      </c>
    </row>
    <row r="12" spans="1:3" ht="12.75">
      <c r="A12">
        <v>107.5</v>
      </c>
      <c r="B12">
        <v>-3.48</v>
      </c>
      <c r="C12">
        <v>0</v>
      </c>
    </row>
    <row r="13" spans="1:3" ht="12.75">
      <c r="A13">
        <v>115</v>
      </c>
      <c r="B13">
        <v>-3.9</v>
      </c>
      <c r="C13">
        <v>0</v>
      </c>
    </row>
    <row r="14" spans="1:3" ht="12.75">
      <c r="A14">
        <v>120</v>
      </c>
      <c r="B14">
        <v>-4.5</v>
      </c>
      <c r="C14">
        <v>0</v>
      </c>
    </row>
    <row r="15" spans="1:3" ht="12.75">
      <c r="A15">
        <v>125</v>
      </c>
      <c r="B15">
        <v>-4.7</v>
      </c>
      <c r="C15">
        <v>0</v>
      </c>
    </row>
    <row r="16" spans="1:3" ht="12.75">
      <c r="A16">
        <v>130</v>
      </c>
      <c r="B16">
        <v>-4.62</v>
      </c>
      <c r="C16">
        <v>0</v>
      </c>
    </row>
    <row r="17" spans="1:3" ht="12.75">
      <c r="A17">
        <v>135</v>
      </c>
      <c r="B17">
        <v>-4.3</v>
      </c>
      <c r="C17">
        <v>0</v>
      </c>
    </row>
    <row r="18" spans="1:3" ht="12.75">
      <c r="A18">
        <v>140</v>
      </c>
      <c r="B18">
        <v>-5.14</v>
      </c>
      <c r="C18">
        <v>0</v>
      </c>
    </row>
    <row r="19" spans="1:3" ht="12.75">
      <c r="A19">
        <v>145</v>
      </c>
      <c r="B19">
        <v>-4.86</v>
      </c>
      <c r="C19">
        <v>0</v>
      </c>
    </row>
    <row r="20" spans="1:3" ht="12.75">
      <c r="A20">
        <v>150</v>
      </c>
      <c r="B20">
        <v>-4.88</v>
      </c>
      <c r="C20">
        <v>0</v>
      </c>
    </row>
    <row r="21" spans="1:3" ht="12.75">
      <c r="A21">
        <v>154</v>
      </c>
      <c r="B21">
        <v>-4.8</v>
      </c>
      <c r="C21">
        <v>0</v>
      </c>
    </row>
    <row r="22" spans="1:3" ht="12.75">
      <c r="A22">
        <v>157</v>
      </c>
      <c r="B22">
        <v>-5.8</v>
      </c>
      <c r="C22">
        <v>0</v>
      </c>
    </row>
    <row r="23" spans="1:3" ht="12.75">
      <c r="A23">
        <v>160</v>
      </c>
      <c r="B23">
        <v>-5.62</v>
      </c>
      <c r="C23">
        <v>0</v>
      </c>
    </row>
    <row r="24" spans="1:3" ht="12.75">
      <c r="A24">
        <v>165</v>
      </c>
      <c r="B24">
        <v>-5.8</v>
      </c>
      <c r="C24">
        <v>0</v>
      </c>
    </row>
    <row r="25" spans="1:3" ht="12.75">
      <c r="A25">
        <v>170</v>
      </c>
      <c r="B25">
        <v>-5.56</v>
      </c>
      <c r="C25">
        <v>0</v>
      </c>
    </row>
    <row r="26" spans="1:3" ht="12.75">
      <c r="A26">
        <v>175</v>
      </c>
      <c r="B26">
        <v>-5.7</v>
      </c>
      <c r="C26">
        <v>0</v>
      </c>
    </row>
    <row r="27" spans="1:3" ht="12.75">
      <c r="A27">
        <v>180</v>
      </c>
      <c r="B27">
        <v>-2.64</v>
      </c>
      <c r="C27">
        <v>0</v>
      </c>
    </row>
    <row r="28" spans="1:3" ht="12.75">
      <c r="A28">
        <v>185</v>
      </c>
      <c r="B28">
        <v>-1.7</v>
      </c>
      <c r="C28">
        <v>0</v>
      </c>
    </row>
    <row r="29" spans="1:3" ht="12.75">
      <c r="A29">
        <v>188</v>
      </c>
      <c r="B29">
        <v>0</v>
      </c>
      <c r="C29">
        <v>0</v>
      </c>
    </row>
    <row r="30" spans="1:3" ht="12.75">
      <c r="A30">
        <v>10</v>
      </c>
      <c r="B30">
        <v>-0.61</v>
      </c>
      <c r="C30">
        <v>0.324</v>
      </c>
    </row>
    <row r="31" spans="1:3" ht="12.75">
      <c r="A31">
        <v>30</v>
      </c>
      <c r="B31">
        <v>-0.64</v>
      </c>
      <c r="C31">
        <v>0.282</v>
      </c>
    </row>
    <row r="32" spans="1:3" ht="12.75">
      <c r="A32">
        <v>50</v>
      </c>
      <c r="B32">
        <v>-0.58</v>
      </c>
      <c r="C32">
        <v>0.32</v>
      </c>
    </row>
    <row r="33" spans="1:3" ht="12.75">
      <c r="A33">
        <v>65</v>
      </c>
      <c r="B33">
        <v>-0.74</v>
      </c>
      <c r="C33">
        <v>0.425</v>
      </c>
    </row>
    <row r="34" spans="1:3" ht="12.75">
      <c r="A34">
        <v>185</v>
      </c>
      <c r="B34">
        <v>-1.02</v>
      </c>
      <c r="C34">
        <v>0.034</v>
      </c>
    </row>
    <row r="35" spans="1:3" ht="12.75">
      <c r="A35">
        <v>80</v>
      </c>
      <c r="B35">
        <v>-0.57</v>
      </c>
      <c r="C35">
        <v>2.109</v>
      </c>
    </row>
    <row r="36" spans="1:3" ht="12.75">
      <c r="A36">
        <v>90</v>
      </c>
      <c r="B36">
        <v>-0.63</v>
      </c>
      <c r="C36">
        <v>2.277</v>
      </c>
    </row>
    <row r="37" spans="1:3" ht="12.75">
      <c r="A37">
        <v>93</v>
      </c>
      <c r="B37">
        <v>-0.61</v>
      </c>
      <c r="C37">
        <v>2.361</v>
      </c>
    </row>
    <row r="38" spans="1:3" ht="12.75">
      <c r="A38">
        <v>96</v>
      </c>
      <c r="B38">
        <v>-0.68</v>
      </c>
      <c r="C38">
        <v>2.391</v>
      </c>
    </row>
    <row r="39" spans="1:3" ht="12.75">
      <c r="A39">
        <v>100</v>
      </c>
      <c r="B39">
        <v>-0.68</v>
      </c>
      <c r="C39">
        <v>2.476</v>
      </c>
    </row>
    <row r="40" spans="1:3" ht="12.75">
      <c r="A40">
        <v>107.5</v>
      </c>
      <c r="B40">
        <v>-0.7</v>
      </c>
      <c r="C40">
        <v>2.22</v>
      </c>
    </row>
    <row r="41" spans="1:3" ht="12.75">
      <c r="A41">
        <v>115</v>
      </c>
      <c r="B41">
        <v>-0.78</v>
      </c>
      <c r="C41">
        <v>2.446</v>
      </c>
    </row>
    <row r="42" spans="1:3" ht="12.75">
      <c r="A42">
        <v>120</v>
      </c>
      <c r="B42">
        <v>-0.9</v>
      </c>
      <c r="C42">
        <v>2.614</v>
      </c>
    </row>
    <row r="43" spans="1:3" ht="12.75">
      <c r="A43">
        <v>125</v>
      </c>
      <c r="B43">
        <v>-0.94</v>
      </c>
      <c r="C43">
        <v>2.499</v>
      </c>
    </row>
    <row r="44" spans="1:3" ht="12.75">
      <c r="A44">
        <v>130</v>
      </c>
      <c r="B44">
        <v>-0.92</v>
      </c>
      <c r="C44">
        <v>2.614</v>
      </c>
    </row>
    <row r="45" spans="1:3" ht="12.75">
      <c r="A45">
        <v>135</v>
      </c>
      <c r="B45">
        <v>-0.86</v>
      </c>
      <c r="C45">
        <v>2.817</v>
      </c>
    </row>
    <row r="46" spans="1:3" ht="12.75">
      <c r="A46">
        <v>140</v>
      </c>
      <c r="B46">
        <v>-1.03</v>
      </c>
      <c r="C46">
        <v>2.698</v>
      </c>
    </row>
    <row r="47" spans="1:3" ht="12.75">
      <c r="A47">
        <v>145</v>
      </c>
      <c r="B47">
        <v>-0.97</v>
      </c>
      <c r="C47">
        <v>2.732</v>
      </c>
    </row>
    <row r="48" spans="1:3" ht="12.75">
      <c r="A48">
        <v>150</v>
      </c>
      <c r="B48">
        <v>-0.98</v>
      </c>
      <c r="C48">
        <v>2.698</v>
      </c>
    </row>
    <row r="49" spans="1:3" ht="12.75">
      <c r="A49">
        <v>154</v>
      </c>
      <c r="B49">
        <v>-0.96</v>
      </c>
      <c r="C49">
        <v>2.594</v>
      </c>
    </row>
    <row r="50" spans="1:3" ht="12.75">
      <c r="A50">
        <v>157</v>
      </c>
      <c r="B50">
        <v>-1.16</v>
      </c>
      <c r="C50">
        <v>2.614</v>
      </c>
    </row>
    <row r="51" spans="1:3" ht="12.75">
      <c r="A51">
        <v>160</v>
      </c>
      <c r="B51">
        <v>-1.12</v>
      </c>
      <c r="C51">
        <v>2.335</v>
      </c>
    </row>
    <row r="52" spans="1:3" ht="12.75">
      <c r="A52">
        <v>165</v>
      </c>
      <c r="B52">
        <v>-1.16</v>
      </c>
      <c r="C52">
        <v>2.22</v>
      </c>
    </row>
    <row r="53" spans="1:3" ht="12.75">
      <c r="A53">
        <v>170</v>
      </c>
      <c r="B53">
        <v>-1.11</v>
      </c>
      <c r="C53">
        <v>2.249</v>
      </c>
    </row>
    <row r="54" spans="1:3" ht="12.75">
      <c r="A54">
        <v>175</v>
      </c>
      <c r="B54">
        <v>-1.14</v>
      </c>
      <c r="C54">
        <v>2.066</v>
      </c>
    </row>
    <row r="55" spans="1:3" ht="12.75">
      <c r="A55">
        <v>180</v>
      </c>
      <c r="B55">
        <v>-0.53</v>
      </c>
      <c r="C55">
        <v>1.536</v>
      </c>
    </row>
    <row r="56" spans="1:3" ht="12.75">
      <c r="A56">
        <v>80</v>
      </c>
      <c r="B56">
        <v>-2.28</v>
      </c>
      <c r="C56">
        <v>1.964</v>
      </c>
    </row>
    <row r="57" spans="1:3" ht="12.75">
      <c r="A57">
        <v>90</v>
      </c>
      <c r="B57">
        <v>-2.52</v>
      </c>
      <c r="C57">
        <v>2.024</v>
      </c>
    </row>
    <row r="58" spans="1:3" ht="12.75">
      <c r="A58">
        <v>93</v>
      </c>
      <c r="B58">
        <v>-2.43</v>
      </c>
      <c r="C58">
        <v>2.193</v>
      </c>
    </row>
    <row r="59" spans="1:3" ht="12.75">
      <c r="A59">
        <v>96</v>
      </c>
      <c r="B59">
        <v>-2.72</v>
      </c>
      <c r="C59">
        <v>2.361</v>
      </c>
    </row>
    <row r="60" spans="1:3" ht="12.75">
      <c r="A60">
        <v>100</v>
      </c>
      <c r="B60">
        <v>-2.74</v>
      </c>
      <c r="C60">
        <v>2.135</v>
      </c>
    </row>
    <row r="61" spans="1:3" ht="12.75">
      <c r="A61">
        <v>107.5</v>
      </c>
      <c r="B61">
        <v>-2.78</v>
      </c>
      <c r="C61">
        <v>2.22</v>
      </c>
    </row>
    <row r="62" spans="1:3" ht="12.75">
      <c r="A62">
        <v>115</v>
      </c>
      <c r="B62">
        <v>-3.12</v>
      </c>
      <c r="C62">
        <v>2.193</v>
      </c>
    </row>
    <row r="63" spans="1:3" ht="12.75">
      <c r="A63">
        <v>120</v>
      </c>
      <c r="B63">
        <v>-3.6</v>
      </c>
      <c r="C63">
        <v>2.135</v>
      </c>
    </row>
    <row r="64" spans="1:3" ht="12.75">
      <c r="A64">
        <v>125</v>
      </c>
      <c r="B64">
        <v>-3.76</v>
      </c>
      <c r="C64">
        <v>2.109</v>
      </c>
    </row>
    <row r="65" spans="1:3" ht="12.75">
      <c r="A65">
        <v>130</v>
      </c>
      <c r="B65">
        <v>-3.7</v>
      </c>
      <c r="C65">
        <v>2.222</v>
      </c>
    </row>
    <row r="66" spans="1:3" ht="12.75">
      <c r="A66">
        <v>135</v>
      </c>
      <c r="B66">
        <v>-3.44</v>
      </c>
      <c r="C66">
        <v>1.688</v>
      </c>
    </row>
    <row r="67" spans="1:3" ht="12.75">
      <c r="A67">
        <v>140</v>
      </c>
      <c r="B67">
        <v>-4.11</v>
      </c>
      <c r="C67">
        <v>0.565</v>
      </c>
    </row>
    <row r="68" spans="1:3" ht="12.75">
      <c r="A68">
        <v>145</v>
      </c>
      <c r="B68">
        <v>-3.89</v>
      </c>
      <c r="C68">
        <v>2.14</v>
      </c>
    </row>
    <row r="69" spans="1:3" ht="12.75">
      <c r="A69">
        <v>150</v>
      </c>
      <c r="B69">
        <v>-3.9</v>
      </c>
      <c r="C69">
        <v>2.166</v>
      </c>
    </row>
    <row r="70" spans="1:3" ht="12.75">
      <c r="A70">
        <v>154</v>
      </c>
      <c r="B70">
        <v>-3.84</v>
      </c>
      <c r="C70">
        <v>2.05</v>
      </c>
    </row>
    <row r="71" spans="1:3" ht="12.75">
      <c r="A71">
        <v>157</v>
      </c>
      <c r="B71">
        <v>-4.64</v>
      </c>
      <c r="C71">
        <v>2.058</v>
      </c>
    </row>
    <row r="72" spans="1:3" ht="12.75">
      <c r="A72">
        <v>160</v>
      </c>
      <c r="B72">
        <v>-4.5</v>
      </c>
      <c r="C72">
        <v>2.024</v>
      </c>
    </row>
    <row r="73" spans="1:3" ht="12.75">
      <c r="A73">
        <v>165</v>
      </c>
      <c r="B73">
        <v>-4.64</v>
      </c>
      <c r="C73">
        <v>2.083</v>
      </c>
    </row>
    <row r="74" spans="1:3" ht="12.75">
      <c r="A74">
        <v>170</v>
      </c>
      <c r="B74">
        <v>-4.45</v>
      </c>
      <c r="C74">
        <v>1.794</v>
      </c>
    </row>
    <row r="75" spans="1:3" ht="12.75">
      <c r="A75">
        <v>175</v>
      </c>
      <c r="B75">
        <v>-4.56</v>
      </c>
      <c r="C75">
        <v>0.266</v>
      </c>
    </row>
    <row r="76" spans="1:3" ht="12.75">
      <c r="A76">
        <v>180</v>
      </c>
      <c r="B76">
        <v>-2.11</v>
      </c>
      <c r="C76">
        <v>0.896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2006-07-06T17:52:06Z</dcterms:modified>
  <cp:category/>
  <cp:version/>
  <cp:contentType/>
  <cp:contentStatus/>
</cp:coreProperties>
</file>