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  <sheet name="CSV XS" sheetId="9" r:id="rId9"/>
  </sheets>
  <definedNames/>
  <calcPr fullCalcOnLoad="1"/>
</workbook>
</file>

<file path=xl/sharedStrings.xml><?xml version="1.0" encoding="utf-8"?>
<sst xmlns="http://schemas.openxmlformats.org/spreadsheetml/2006/main" count="27" uniqueCount="17">
  <si>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</si>
  <si>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</si>
  <si>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</si>
  <si>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</si>
  <si>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</si>
  <si>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</si>
  <si>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</si>
  <si>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</si>
  <si>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</si>
  <si>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</si>
  <si>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</si>
  <si>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</si>
  <si>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05CA011</t>
  </si>
  <si>
    <t>Bearberry Ck</t>
  </si>
  <si>
    <t>W</t>
  </si>
  <si>
    <t>Zero Flow Stage</t>
  </si>
  <si>
    <t>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</si>
</sst>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0.75"/>
      <name val="Arial"/>
      <family val="0"/>
    </font>
    <font>
      <b/>
      <sz val="12.7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  <c:pt idx="10">
                  <c:v>12.5</c:v>
                </c:pt>
                <c:pt idx="11">
                  <c:v>13.5</c:v>
                </c:pt>
                <c:pt idx="12">
                  <c:v>14.5</c:v>
                </c:pt>
                <c:pt idx="13">
                  <c:v>15.5</c:v>
                </c:pt>
                <c:pt idx="14">
                  <c:v>16.5</c:v>
                </c:pt>
                <c:pt idx="15">
                  <c:v>17.5</c:v>
                </c:pt>
                <c:pt idx="16">
                  <c:v>18.5</c:v>
                </c:pt>
                <c:pt idx="17">
                  <c:v>19.5</c:v>
                </c:pt>
                <c:pt idx="18">
                  <c:v>20.5</c:v>
                </c:pt>
                <c:pt idx="19">
                  <c:v>21.5</c:v>
                </c:pt>
                <c:pt idx="20">
                  <c:v>22.5</c:v>
                </c:pt>
                <c:pt idx="21">
                  <c:v>23.5</c:v>
                </c:pt>
                <c:pt idx="22">
                  <c:v>24.5</c:v>
                </c:pt>
                <c:pt idx="23">
                  <c:v>25.5</c:v>
                </c:pt>
                <c:pt idx="24">
                  <c:v>27.5</c:v>
                </c:pt>
                <c:pt idx="25">
                  <c:v>29.5</c:v>
                </c:pt>
                <c:pt idx="26">
                  <c:v>31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0.88</c:v>
                </c:pt>
                <c:pt idx="2">
                  <c:v>1.37</c:v>
                </c:pt>
                <c:pt idx="3">
                  <c:v>2.3</c:v>
                </c:pt>
                <c:pt idx="4">
                  <c:v>2.32</c:v>
                </c:pt>
                <c:pt idx="5">
                  <c:v>2.92</c:v>
                </c:pt>
                <c:pt idx="6">
                  <c:v>3.15</c:v>
                </c:pt>
                <c:pt idx="7">
                  <c:v>3.27</c:v>
                </c:pt>
                <c:pt idx="8">
                  <c:v>3.42</c:v>
                </c:pt>
                <c:pt idx="9">
                  <c:v>3.27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3.15</c:v>
                </c:pt>
                <c:pt idx="14">
                  <c:v>3.05</c:v>
                </c:pt>
                <c:pt idx="15">
                  <c:v>3.25</c:v>
                </c:pt>
                <c:pt idx="16">
                  <c:v>3.4</c:v>
                </c:pt>
                <c:pt idx="17">
                  <c:v>3</c:v>
                </c:pt>
                <c:pt idx="18">
                  <c:v>3.3</c:v>
                </c:pt>
                <c:pt idx="19">
                  <c:v>3.4</c:v>
                </c:pt>
                <c:pt idx="20">
                  <c:v>3.38</c:v>
                </c:pt>
                <c:pt idx="21">
                  <c:v>3.2</c:v>
                </c:pt>
                <c:pt idx="22">
                  <c:v>2.8</c:v>
                </c:pt>
                <c:pt idx="23">
                  <c:v>2</c:v>
                </c:pt>
                <c:pt idx="24">
                  <c:v>1.4</c:v>
                </c:pt>
                <c:pt idx="25">
                  <c:v>0.5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Gauging!$M$7:$M$8</c:f>
              <c:numCache>
                <c:ptCount val="2"/>
                <c:pt idx="0">
                  <c:v>7.5</c:v>
                </c:pt>
                <c:pt idx="1">
                  <c:v>24.26</c:v>
                </c:pt>
              </c:numCache>
            </c:numRef>
          </c:xVal>
          <c:yVal>
            <c:numRef>
              <c:f>Gauging!$N$7:$N$8</c:f>
              <c:numCache>
                <c:ptCount val="2"/>
                <c:pt idx="0">
                  <c:v>2.9</c:v>
                </c:pt>
                <c:pt idx="1">
                  <c:v>2.9</c:v>
                </c:pt>
              </c:numCache>
            </c:numRef>
          </c:yVal>
          <c:smooth val="0"/>
        </c:ser>
        <c:axId val="11730063"/>
        <c:axId val="38461704"/>
      </c:scatterChart>
      <c:valAx>
        <c:axId val="1173006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crossBetween val="midCat"/>
        <c:dispUnits/>
      </c:valAx>
      <c:valAx>
        <c:axId val="3846170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73006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2625"/>
          <c:y val="0.59625"/>
          <c:w val="0.227"/>
          <c:h val="0.187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  <c:pt idx="10">
                  <c:v>12.5</c:v>
                </c:pt>
                <c:pt idx="11">
                  <c:v>13.5</c:v>
                </c:pt>
                <c:pt idx="12">
                  <c:v>14.5</c:v>
                </c:pt>
                <c:pt idx="13">
                  <c:v>15.5</c:v>
                </c:pt>
                <c:pt idx="14">
                  <c:v>16.5</c:v>
                </c:pt>
                <c:pt idx="15">
                  <c:v>17.5</c:v>
                </c:pt>
                <c:pt idx="16">
                  <c:v>18.5</c:v>
                </c:pt>
                <c:pt idx="17">
                  <c:v>19.5</c:v>
                </c:pt>
                <c:pt idx="18">
                  <c:v>20.5</c:v>
                </c:pt>
                <c:pt idx="19">
                  <c:v>21.5</c:v>
                </c:pt>
                <c:pt idx="20">
                  <c:v>22.5</c:v>
                </c:pt>
                <c:pt idx="21">
                  <c:v>23.5</c:v>
                </c:pt>
                <c:pt idx="22">
                  <c:v>24.5</c:v>
                </c:pt>
                <c:pt idx="23">
                  <c:v>25.5</c:v>
                </c:pt>
                <c:pt idx="24">
                  <c:v>27.5</c:v>
                </c:pt>
                <c:pt idx="25">
                  <c:v>29.5</c:v>
                </c:pt>
                <c:pt idx="26">
                  <c:v>31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0.88</c:v>
                </c:pt>
                <c:pt idx="2">
                  <c:v>1.37</c:v>
                </c:pt>
                <c:pt idx="3">
                  <c:v>2.3</c:v>
                </c:pt>
                <c:pt idx="4">
                  <c:v>2.32</c:v>
                </c:pt>
                <c:pt idx="5">
                  <c:v>2.92</c:v>
                </c:pt>
                <c:pt idx="6">
                  <c:v>3.15</c:v>
                </c:pt>
                <c:pt idx="7">
                  <c:v>3.27</c:v>
                </c:pt>
                <c:pt idx="8">
                  <c:v>3.42</c:v>
                </c:pt>
                <c:pt idx="9">
                  <c:v>3.27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3.15</c:v>
                </c:pt>
                <c:pt idx="14">
                  <c:v>3.05</c:v>
                </c:pt>
                <c:pt idx="15">
                  <c:v>3.25</c:v>
                </c:pt>
                <c:pt idx="16">
                  <c:v>3.4</c:v>
                </c:pt>
                <c:pt idx="17">
                  <c:v>3</c:v>
                </c:pt>
                <c:pt idx="18">
                  <c:v>3.3</c:v>
                </c:pt>
                <c:pt idx="19">
                  <c:v>3.4</c:v>
                </c:pt>
                <c:pt idx="20">
                  <c:v>3.38</c:v>
                </c:pt>
                <c:pt idx="21">
                  <c:v>3.2</c:v>
                </c:pt>
                <c:pt idx="22">
                  <c:v>2.8</c:v>
                </c:pt>
                <c:pt idx="23">
                  <c:v>2</c:v>
                </c:pt>
                <c:pt idx="24">
                  <c:v>1.4</c:v>
                </c:pt>
                <c:pt idx="25">
                  <c:v>0.5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3.74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delete val="1"/>
            </c:dLbl>
            <c:dLbl>
              <c:idx val="7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3.5</c:v>
                </c:pt>
                <c:pt idx="4">
                  <c:v>3.5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8.5</c:v>
                </c:pt>
                <c:pt idx="15">
                  <c:v>8.5</c:v>
                </c:pt>
                <c:pt idx="16">
                  <c:v>8.5</c:v>
                </c:pt>
                <c:pt idx="17">
                  <c:v>9.5</c:v>
                </c:pt>
                <c:pt idx="18">
                  <c:v>9.5</c:v>
                </c:pt>
                <c:pt idx="19">
                  <c:v>9.5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11.5</c:v>
                </c:pt>
                <c:pt idx="24">
                  <c:v>11.5</c:v>
                </c:pt>
                <c:pt idx="25">
                  <c:v>11.5</c:v>
                </c:pt>
                <c:pt idx="26">
                  <c:v>12.5</c:v>
                </c:pt>
                <c:pt idx="27">
                  <c:v>12.5</c:v>
                </c:pt>
                <c:pt idx="28">
                  <c:v>12.5</c:v>
                </c:pt>
                <c:pt idx="29">
                  <c:v>13.5</c:v>
                </c:pt>
                <c:pt idx="30">
                  <c:v>13.5</c:v>
                </c:pt>
                <c:pt idx="31">
                  <c:v>13.5</c:v>
                </c:pt>
                <c:pt idx="32">
                  <c:v>14.5</c:v>
                </c:pt>
                <c:pt idx="33">
                  <c:v>14.5</c:v>
                </c:pt>
                <c:pt idx="34">
                  <c:v>14.5</c:v>
                </c:pt>
                <c:pt idx="35">
                  <c:v>15.5</c:v>
                </c:pt>
                <c:pt idx="36">
                  <c:v>15.5</c:v>
                </c:pt>
                <c:pt idx="37">
                  <c:v>15.5</c:v>
                </c:pt>
                <c:pt idx="38">
                  <c:v>16.5</c:v>
                </c:pt>
                <c:pt idx="39">
                  <c:v>16.5</c:v>
                </c:pt>
                <c:pt idx="40">
                  <c:v>16.5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18.5</c:v>
                </c:pt>
                <c:pt idx="45">
                  <c:v>18.5</c:v>
                </c:pt>
                <c:pt idx="46">
                  <c:v>18.5</c:v>
                </c:pt>
                <c:pt idx="47">
                  <c:v>19.5</c:v>
                </c:pt>
                <c:pt idx="48">
                  <c:v>19.5</c:v>
                </c:pt>
                <c:pt idx="49">
                  <c:v>19.5</c:v>
                </c:pt>
                <c:pt idx="50">
                  <c:v>20.5</c:v>
                </c:pt>
                <c:pt idx="51">
                  <c:v>20.5</c:v>
                </c:pt>
                <c:pt idx="52">
                  <c:v>20.5</c:v>
                </c:pt>
                <c:pt idx="53">
                  <c:v>21.5</c:v>
                </c:pt>
                <c:pt idx="54">
                  <c:v>21.5</c:v>
                </c:pt>
                <c:pt idx="55">
                  <c:v>21.5</c:v>
                </c:pt>
                <c:pt idx="56">
                  <c:v>22.5</c:v>
                </c:pt>
                <c:pt idx="57">
                  <c:v>22.5</c:v>
                </c:pt>
                <c:pt idx="58">
                  <c:v>22.5</c:v>
                </c:pt>
                <c:pt idx="59">
                  <c:v>23.5</c:v>
                </c:pt>
                <c:pt idx="60">
                  <c:v>23.5</c:v>
                </c:pt>
                <c:pt idx="61">
                  <c:v>23.5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25.5</c:v>
                </c:pt>
                <c:pt idx="66">
                  <c:v>25.5</c:v>
                </c:pt>
                <c:pt idx="67">
                  <c:v>25.5</c:v>
                </c:pt>
                <c:pt idx="68">
                  <c:v>27.5</c:v>
                </c:pt>
                <c:pt idx="69">
                  <c:v>27.5</c:v>
                </c:pt>
                <c:pt idx="70">
                  <c:v>29.5</c:v>
                </c:pt>
                <c:pt idx="71">
                  <c:v>29.5</c:v>
                </c:pt>
                <c:pt idx="72">
                  <c:v>31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0.528</c:v>
                </c:pt>
                <c:pt idx="2">
                  <c:v>0.88</c:v>
                </c:pt>
                <c:pt idx="3">
                  <c:v>0.8220000000000001</c:v>
                </c:pt>
                <c:pt idx="4">
                  <c:v>1.37</c:v>
                </c:pt>
                <c:pt idx="5">
                  <c:v>0.46</c:v>
                </c:pt>
                <c:pt idx="6">
                  <c:v>1.84</c:v>
                </c:pt>
                <c:pt idx="7">
                  <c:v>2.3</c:v>
                </c:pt>
                <c:pt idx="8">
                  <c:v>0.46399999999999997</c:v>
                </c:pt>
                <c:pt idx="9">
                  <c:v>1.8559999999999999</c:v>
                </c:pt>
                <c:pt idx="10">
                  <c:v>2.32</c:v>
                </c:pt>
                <c:pt idx="11">
                  <c:v>0.584</c:v>
                </c:pt>
                <c:pt idx="12">
                  <c:v>2.336</c:v>
                </c:pt>
                <c:pt idx="13">
                  <c:v>2.92</c:v>
                </c:pt>
                <c:pt idx="14">
                  <c:v>0.63</c:v>
                </c:pt>
                <c:pt idx="15">
                  <c:v>2.52</c:v>
                </c:pt>
                <c:pt idx="16">
                  <c:v>3.15</c:v>
                </c:pt>
                <c:pt idx="17">
                  <c:v>0.654</c:v>
                </c:pt>
                <c:pt idx="18">
                  <c:v>2.616</c:v>
                </c:pt>
                <c:pt idx="19">
                  <c:v>3.27</c:v>
                </c:pt>
                <c:pt idx="20">
                  <c:v>0.684</c:v>
                </c:pt>
                <c:pt idx="21">
                  <c:v>2.736</c:v>
                </c:pt>
                <c:pt idx="22">
                  <c:v>3.42</c:v>
                </c:pt>
                <c:pt idx="23">
                  <c:v>0.654</c:v>
                </c:pt>
                <c:pt idx="24">
                  <c:v>2.616</c:v>
                </c:pt>
                <c:pt idx="25">
                  <c:v>3.27</c:v>
                </c:pt>
                <c:pt idx="26">
                  <c:v>0.65</c:v>
                </c:pt>
                <c:pt idx="27">
                  <c:v>2.6</c:v>
                </c:pt>
                <c:pt idx="28">
                  <c:v>3.25</c:v>
                </c:pt>
                <c:pt idx="29">
                  <c:v>0.7</c:v>
                </c:pt>
                <c:pt idx="30">
                  <c:v>2.8</c:v>
                </c:pt>
                <c:pt idx="31">
                  <c:v>3.5</c:v>
                </c:pt>
                <c:pt idx="32">
                  <c:v>0.7</c:v>
                </c:pt>
                <c:pt idx="33">
                  <c:v>2.8</c:v>
                </c:pt>
                <c:pt idx="34">
                  <c:v>3.5</c:v>
                </c:pt>
                <c:pt idx="35">
                  <c:v>0.63</c:v>
                </c:pt>
                <c:pt idx="36">
                  <c:v>2.52</c:v>
                </c:pt>
                <c:pt idx="37">
                  <c:v>3.15</c:v>
                </c:pt>
                <c:pt idx="38">
                  <c:v>0.61</c:v>
                </c:pt>
                <c:pt idx="39">
                  <c:v>2.44</c:v>
                </c:pt>
                <c:pt idx="40">
                  <c:v>3.05</c:v>
                </c:pt>
                <c:pt idx="41">
                  <c:v>0.65</c:v>
                </c:pt>
                <c:pt idx="42">
                  <c:v>2.6</c:v>
                </c:pt>
                <c:pt idx="43">
                  <c:v>3.25</c:v>
                </c:pt>
                <c:pt idx="44">
                  <c:v>0.68</c:v>
                </c:pt>
                <c:pt idx="45">
                  <c:v>2.72</c:v>
                </c:pt>
                <c:pt idx="46">
                  <c:v>3.4</c:v>
                </c:pt>
                <c:pt idx="47">
                  <c:v>0.6</c:v>
                </c:pt>
                <c:pt idx="48">
                  <c:v>2.4</c:v>
                </c:pt>
                <c:pt idx="49">
                  <c:v>3</c:v>
                </c:pt>
                <c:pt idx="50">
                  <c:v>0.66</c:v>
                </c:pt>
                <c:pt idx="51">
                  <c:v>2.64</c:v>
                </c:pt>
                <c:pt idx="52">
                  <c:v>3.3</c:v>
                </c:pt>
                <c:pt idx="53">
                  <c:v>0.68</c:v>
                </c:pt>
                <c:pt idx="54">
                  <c:v>2.72</c:v>
                </c:pt>
                <c:pt idx="55">
                  <c:v>3.4</c:v>
                </c:pt>
                <c:pt idx="56">
                  <c:v>0.676</c:v>
                </c:pt>
                <c:pt idx="57">
                  <c:v>2.704</c:v>
                </c:pt>
                <c:pt idx="58">
                  <c:v>3.38</c:v>
                </c:pt>
                <c:pt idx="59">
                  <c:v>0.64</c:v>
                </c:pt>
                <c:pt idx="60">
                  <c:v>2.56</c:v>
                </c:pt>
                <c:pt idx="61">
                  <c:v>3.2</c:v>
                </c:pt>
                <c:pt idx="62">
                  <c:v>0.56</c:v>
                </c:pt>
                <c:pt idx="63">
                  <c:v>2.24</c:v>
                </c:pt>
                <c:pt idx="64">
                  <c:v>2.8</c:v>
                </c:pt>
                <c:pt idx="65">
                  <c:v>0.4</c:v>
                </c:pt>
                <c:pt idx="66">
                  <c:v>1.6</c:v>
                </c:pt>
                <c:pt idx="67">
                  <c:v>2</c:v>
                </c:pt>
                <c:pt idx="68">
                  <c:v>0.84</c:v>
                </c:pt>
                <c:pt idx="69">
                  <c:v>1.4</c:v>
                </c:pt>
                <c:pt idx="70">
                  <c:v>0.3</c:v>
                </c:pt>
                <c:pt idx="71">
                  <c:v>0.5</c:v>
                </c:pt>
                <c:pt idx="72">
                  <c:v>0</c:v>
                </c:pt>
              </c:numCache>
            </c:numRef>
          </c:yVal>
          <c:smooth val="0"/>
        </c:ser>
        <c:axId val="10611017"/>
        <c:axId val="28390290"/>
      </c:scatterChart>
      <c:valAx>
        <c:axId val="106110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390290"/>
        <c:crosses val="autoZero"/>
        <c:crossBetween val="midCat"/>
        <c:dispUnits/>
      </c:valAx>
      <c:valAx>
        <c:axId val="2839029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61101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5"/>
          <c:w val="0.9675"/>
          <c:h val="0.9647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  <c:pt idx="10">
                  <c:v>12.5</c:v>
                </c:pt>
                <c:pt idx="11">
                  <c:v>13.5</c:v>
                </c:pt>
                <c:pt idx="12">
                  <c:v>14.5</c:v>
                </c:pt>
                <c:pt idx="13">
                  <c:v>15.5</c:v>
                </c:pt>
                <c:pt idx="14">
                  <c:v>16.5</c:v>
                </c:pt>
                <c:pt idx="15">
                  <c:v>17.5</c:v>
                </c:pt>
                <c:pt idx="16">
                  <c:v>18.5</c:v>
                </c:pt>
                <c:pt idx="17">
                  <c:v>19.5</c:v>
                </c:pt>
                <c:pt idx="18">
                  <c:v>20.5</c:v>
                </c:pt>
                <c:pt idx="19">
                  <c:v>21.5</c:v>
                </c:pt>
                <c:pt idx="20">
                  <c:v>22.5</c:v>
                </c:pt>
                <c:pt idx="21">
                  <c:v>23.5</c:v>
                </c:pt>
                <c:pt idx="22">
                  <c:v>24.5</c:v>
                </c:pt>
                <c:pt idx="23">
                  <c:v>25.5</c:v>
                </c:pt>
                <c:pt idx="24">
                  <c:v>27.5</c:v>
                </c:pt>
                <c:pt idx="25">
                  <c:v>29.5</c:v>
                </c:pt>
                <c:pt idx="26">
                  <c:v>31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0.88</c:v>
                </c:pt>
                <c:pt idx="2">
                  <c:v>1.37</c:v>
                </c:pt>
                <c:pt idx="3">
                  <c:v>2.3</c:v>
                </c:pt>
                <c:pt idx="4">
                  <c:v>2.32</c:v>
                </c:pt>
                <c:pt idx="5">
                  <c:v>2.92</c:v>
                </c:pt>
                <c:pt idx="6">
                  <c:v>3.15</c:v>
                </c:pt>
                <c:pt idx="7">
                  <c:v>3.27</c:v>
                </c:pt>
                <c:pt idx="8">
                  <c:v>3.42</c:v>
                </c:pt>
                <c:pt idx="9">
                  <c:v>3.27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3.15</c:v>
                </c:pt>
                <c:pt idx="14">
                  <c:v>3.05</c:v>
                </c:pt>
                <c:pt idx="15">
                  <c:v>3.25</c:v>
                </c:pt>
                <c:pt idx="16">
                  <c:v>3.4</c:v>
                </c:pt>
                <c:pt idx="17">
                  <c:v>3</c:v>
                </c:pt>
                <c:pt idx="18">
                  <c:v>3.3</c:v>
                </c:pt>
                <c:pt idx="19">
                  <c:v>3.4</c:v>
                </c:pt>
                <c:pt idx="20">
                  <c:v>3.38</c:v>
                </c:pt>
                <c:pt idx="21">
                  <c:v>3.2</c:v>
                </c:pt>
                <c:pt idx="22">
                  <c:v>2.8</c:v>
                </c:pt>
                <c:pt idx="23">
                  <c:v>2</c:v>
                </c:pt>
                <c:pt idx="24">
                  <c:v>1.4</c:v>
                </c:pt>
                <c:pt idx="25">
                  <c:v>0.5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Contours!$E$1:$E$30</c:f>
              <c:numCache>
                <c:ptCount val="30"/>
                <c:pt idx="0">
                  <c:v>2.795</c:v>
                </c:pt>
                <c:pt idx="1">
                  <c:v>2.7</c:v>
                </c:pt>
                <c:pt idx="2">
                  <c:v>2.931</c:v>
                </c:pt>
                <c:pt idx="3">
                  <c:v>3.568</c:v>
                </c:pt>
                <c:pt idx="4">
                  <c:v>4.414</c:v>
                </c:pt>
                <c:pt idx="5">
                  <c:v>4.629</c:v>
                </c:pt>
                <c:pt idx="6">
                  <c:v>4.794</c:v>
                </c:pt>
                <c:pt idx="7">
                  <c:v>5.536</c:v>
                </c:pt>
                <c:pt idx="8">
                  <c:v>6.52</c:v>
                </c:pt>
                <c:pt idx="9">
                  <c:v>7.75</c:v>
                </c:pt>
                <c:pt idx="10">
                  <c:v>10.457</c:v>
                </c:pt>
                <c:pt idx="11">
                  <c:v>12.179</c:v>
                </c:pt>
                <c:pt idx="12">
                  <c:v>12.425</c:v>
                </c:pt>
                <c:pt idx="13">
                  <c:v>12.887</c:v>
                </c:pt>
                <c:pt idx="14">
                  <c:v>13.655</c:v>
                </c:pt>
                <c:pt idx="15">
                  <c:v>14.393</c:v>
                </c:pt>
                <c:pt idx="16">
                  <c:v>15.275</c:v>
                </c:pt>
                <c:pt idx="17">
                  <c:v>16.361</c:v>
                </c:pt>
                <c:pt idx="18">
                  <c:v>18.575</c:v>
                </c:pt>
                <c:pt idx="19">
                  <c:v>19.559</c:v>
                </c:pt>
                <c:pt idx="20">
                  <c:v>20.543</c:v>
                </c:pt>
                <c:pt idx="21">
                  <c:v>21.527</c:v>
                </c:pt>
                <c:pt idx="22">
                  <c:v>22.265</c:v>
                </c:pt>
                <c:pt idx="23">
                  <c:v>23.25</c:v>
                </c:pt>
                <c:pt idx="24">
                  <c:v>24.48</c:v>
                </c:pt>
                <c:pt idx="25">
                  <c:v>25.71</c:v>
                </c:pt>
                <c:pt idx="26">
                  <c:v>27.432</c:v>
                </c:pt>
                <c:pt idx="27">
                  <c:v>29.643</c:v>
                </c:pt>
                <c:pt idx="28">
                  <c:v>29.253</c:v>
                </c:pt>
                <c:pt idx="29">
                  <c:v>29.199</c:v>
                </c:pt>
              </c:numCache>
            </c:numRef>
          </c:xVal>
          <c:yVal>
            <c:numRef>
              <c:f>Contours!$F$1:$F$30</c:f>
              <c:numCache>
                <c:ptCount val="30"/>
                <c:pt idx="0">
                  <c:v>-0.014</c:v>
                </c:pt>
                <c:pt idx="1">
                  <c:v>0.236</c:v>
                </c:pt>
                <c:pt idx="2">
                  <c:v>0.764</c:v>
                </c:pt>
                <c:pt idx="3">
                  <c:v>0.928</c:v>
                </c:pt>
                <c:pt idx="4">
                  <c:v>0.946</c:v>
                </c:pt>
                <c:pt idx="5">
                  <c:v>1.569</c:v>
                </c:pt>
                <c:pt idx="6">
                  <c:v>1.708</c:v>
                </c:pt>
                <c:pt idx="7">
                  <c:v>2.033</c:v>
                </c:pt>
                <c:pt idx="8">
                  <c:v>2.165</c:v>
                </c:pt>
                <c:pt idx="9">
                  <c:v>2.77</c:v>
                </c:pt>
                <c:pt idx="10">
                  <c:v>3.195</c:v>
                </c:pt>
                <c:pt idx="11">
                  <c:v>3.06</c:v>
                </c:pt>
                <c:pt idx="12">
                  <c:v>2.912</c:v>
                </c:pt>
                <c:pt idx="13">
                  <c:v>3.128</c:v>
                </c:pt>
                <c:pt idx="14">
                  <c:v>3.274</c:v>
                </c:pt>
                <c:pt idx="15">
                  <c:v>3.266</c:v>
                </c:pt>
                <c:pt idx="16">
                  <c:v>3.014</c:v>
                </c:pt>
                <c:pt idx="17">
                  <c:v>2.888</c:v>
                </c:pt>
                <c:pt idx="18">
                  <c:v>3.125</c:v>
                </c:pt>
                <c:pt idx="19">
                  <c:v>2.825</c:v>
                </c:pt>
                <c:pt idx="20">
                  <c:v>3.089</c:v>
                </c:pt>
                <c:pt idx="21">
                  <c:v>3.198</c:v>
                </c:pt>
                <c:pt idx="22">
                  <c:v>3.178</c:v>
                </c:pt>
                <c:pt idx="23">
                  <c:v>3.008</c:v>
                </c:pt>
                <c:pt idx="24">
                  <c:v>2.521</c:v>
                </c:pt>
                <c:pt idx="25">
                  <c:v>1.702</c:v>
                </c:pt>
                <c:pt idx="26">
                  <c:v>1.155</c:v>
                </c:pt>
                <c:pt idx="27">
                  <c:v>0.264</c:v>
                </c:pt>
                <c:pt idx="28">
                  <c:v>0.114</c:v>
                </c:pt>
                <c:pt idx="29">
                  <c:v>-0.014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Contours!$E$32:$E$61</c:f>
              <c:numCache>
                <c:ptCount val="30"/>
                <c:pt idx="0">
                  <c:v>27.398</c:v>
                </c:pt>
                <c:pt idx="1">
                  <c:v>27.501</c:v>
                </c:pt>
                <c:pt idx="2">
                  <c:v>27.841</c:v>
                </c:pt>
                <c:pt idx="3">
                  <c:v>27.752</c:v>
                </c:pt>
                <c:pt idx="4">
                  <c:v>27.186</c:v>
                </c:pt>
                <c:pt idx="5">
                  <c:v>25.464</c:v>
                </c:pt>
                <c:pt idx="6">
                  <c:v>24.302</c:v>
                </c:pt>
                <c:pt idx="7">
                  <c:v>23.25</c:v>
                </c:pt>
                <c:pt idx="8">
                  <c:v>21.527</c:v>
                </c:pt>
                <c:pt idx="9">
                  <c:v>19.559</c:v>
                </c:pt>
                <c:pt idx="10">
                  <c:v>18.575</c:v>
                </c:pt>
                <c:pt idx="11">
                  <c:v>16.361</c:v>
                </c:pt>
                <c:pt idx="12">
                  <c:v>14.393</c:v>
                </c:pt>
                <c:pt idx="13">
                  <c:v>13.655</c:v>
                </c:pt>
                <c:pt idx="14">
                  <c:v>13.119</c:v>
                </c:pt>
                <c:pt idx="15">
                  <c:v>12.728</c:v>
                </c:pt>
                <c:pt idx="16">
                  <c:v>12.617</c:v>
                </c:pt>
                <c:pt idx="17">
                  <c:v>12.425</c:v>
                </c:pt>
                <c:pt idx="18">
                  <c:v>12.289</c:v>
                </c:pt>
                <c:pt idx="19">
                  <c:v>11.933</c:v>
                </c:pt>
                <c:pt idx="20">
                  <c:v>10.457</c:v>
                </c:pt>
                <c:pt idx="21">
                  <c:v>9.473</c:v>
                </c:pt>
                <c:pt idx="22">
                  <c:v>8.489</c:v>
                </c:pt>
                <c:pt idx="23">
                  <c:v>7.504</c:v>
                </c:pt>
                <c:pt idx="24">
                  <c:v>6.6</c:v>
                </c:pt>
                <c:pt idx="25">
                  <c:v>5.862</c:v>
                </c:pt>
                <c:pt idx="26">
                  <c:v>5.834</c:v>
                </c:pt>
                <c:pt idx="27">
                  <c:v>5.51</c:v>
                </c:pt>
                <c:pt idx="28">
                  <c:v>5.39</c:v>
                </c:pt>
                <c:pt idx="29">
                  <c:v>5.592</c:v>
                </c:pt>
              </c:numCache>
            </c:numRef>
          </c:xVal>
          <c:yVal>
            <c:numRef>
              <c:f>Contours!$F$32:$F$61</c:f>
              <c:numCache>
                <c:ptCount val="30"/>
                <c:pt idx="0">
                  <c:v>-0.014</c:v>
                </c:pt>
                <c:pt idx="1">
                  <c:v>0.236</c:v>
                </c:pt>
                <c:pt idx="2">
                  <c:v>0.357</c:v>
                </c:pt>
                <c:pt idx="3">
                  <c:v>0.728</c:v>
                </c:pt>
                <c:pt idx="4">
                  <c:v>0.963</c:v>
                </c:pt>
                <c:pt idx="5">
                  <c:v>1.386</c:v>
                </c:pt>
                <c:pt idx="6">
                  <c:v>2.34</c:v>
                </c:pt>
                <c:pt idx="7">
                  <c:v>2.76</c:v>
                </c:pt>
                <c:pt idx="8">
                  <c:v>2.998</c:v>
                </c:pt>
                <c:pt idx="9">
                  <c:v>2.637</c:v>
                </c:pt>
                <c:pt idx="10">
                  <c:v>2.88</c:v>
                </c:pt>
                <c:pt idx="11">
                  <c:v>2.71</c:v>
                </c:pt>
                <c:pt idx="12">
                  <c:v>3.032</c:v>
                </c:pt>
                <c:pt idx="13">
                  <c:v>3.057</c:v>
                </c:pt>
                <c:pt idx="14">
                  <c:v>2.963</c:v>
                </c:pt>
                <c:pt idx="15">
                  <c:v>2.653</c:v>
                </c:pt>
                <c:pt idx="16">
                  <c:v>2.409</c:v>
                </c:pt>
                <c:pt idx="17">
                  <c:v>2.332</c:v>
                </c:pt>
                <c:pt idx="18">
                  <c:v>2.613</c:v>
                </c:pt>
                <c:pt idx="19">
                  <c:v>2.852</c:v>
                </c:pt>
                <c:pt idx="20">
                  <c:v>2.977</c:v>
                </c:pt>
                <c:pt idx="21">
                  <c:v>2.788</c:v>
                </c:pt>
                <c:pt idx="22">
                  <c:v>2.73</c:v>
                </c:pt>
                <c:pt idx="23">
                  <c:v>2.477</c:v>
                </c:pt>
                <c:pt idx="24">
                  <c:v>2.005</c:v>
                </c:pt>
                <c:pt idx="25">
                  <c:v>1.847</c:v>
                </c:pt>
                <c:pt idx="26">
                  <c:v>1.23</c:v>
                </c:pt>
                <c:pt idx="27">
                  <c:v>0.545</c:v>
                </c:pt>
                <c:pt idx="28">
                  <c:v>0.458</c:v>
                </c:pt>
                <c:pt idx="29">
                  <c:v>-0.014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Contours!$E$63:$E$93</c:f>
              <c:numCache>
                <c:ptCount val="31"/>
                <c:pt idx="0">
                  <c:v>8.387</c:v>
                </c:pt>
                <c:pt idx="1">
                  <c:v>8.121</c:v>
                </c:pt>
                <c:pt idx="2">
                  <c:v>7.934</c:v>
                </c:pt>
                <c:pt idx="3">
                  <c:v>8.147</c:v>
                </c:pt>
                <c:pt idx="4">
                  <c:v>8.337</c:v>
                </c:pt>
                <c:pt idx="5">
                  <c:v>8.735</c:v>
                </c:pt>
                <c:pt idx="6">
                  <c:v>9.473</c:v>
                </c:pt>
                <c:pt idx="7">
                  <c:v>9.721</c:v>
                </c:pt>
                <c:pt idx="8">
                  <c:v>10.182</c:v>
                </c:pt>
                <c:pt idx="9">
                  <c:v>10.457</c:v>
                </c:pt>
                <c:pt idx="10">
                  <c:v>11.545</c:v>
                </c:pt>
                <c:pt idx="11">
                  <c:v>11.729</c:v>
                </c:pt>
                <c:pt idx="12">
                  <c:v>11.933</c:v>
                </c:pt>
                <c:pt idx="13">
                  <c:v>12.917</c:v>
                </c:pt>
                <c:pt idx="14">
                  <c:v>13.136</c:v>
                </c:pt>
                <c:pt idx="15">
                  <c:v>13.361</c:v>
                </c:pt>
                <c:pt idx="16">
                  <c:v>13.655</c:v>
                </c:pt>
                <c:pt idx="17">
                  <c:v>16.361</c:v>
                </c:pt>
                <c:pt idx="18">
                  <c:v>17.837</c:v>
                </c:pt>
                <c:pt idx="19">
                  <c:v>18.575</c:v>
                </c:pt>
                <c:pt idx="20">
                  <c:v>19.046</c:v>
                </c:pt>
                <c:pt idx="21">
                  <c:v>19.623</c:v>
                </c:pt>
                <c:pt idx="22">
                  <c:v>21.527</c:v>
                </c:pt>
                <c:pt idx="23">
                  <c:v>22.248</c:v>
                </c:pt>
                <c:pt idx="24">
                  <c:v>23.004</c:v>
                </c:pt>
                <c:pt idx="25">
                  <c:v>23.496</c:v>
                </c:pt>
                <c:pt idx="26">
                  <c:v>23.988</c:v>
                </c:pt>
                <c:pt idx="27">
                  <c:v>24.48</c:v>
                </c:pt>
                <c:pt idx="28">
                  <c:v>24.972</c:v>
                </c:pt>
                <c:pt idx="29">
                  <c:v>25.789</c:v>
                </c:pt>
                <c:pt idx="30">
                  <c:v>25.591</c:v>
                </c:pt>
              </c:numCache>
            </c:numRef>
          </c:xVal>
          <c:yVal>
            <c:numRef>
              <c:f>Contours!$F$63:$F$93</c:f>
              <c:numCache>
                <c:ptCount val="31"/>
                <c:pt idx="0">
                  <c:v>-0.014</c:v>
                </c:pt>
                <c:pt idx="1">
                  <c:v>0.57</c:v>
                </c:pt>
                <c:pt idx="2">
                  <c:v>0.625</c:v>
                </c:pt>
                <c:pt idx="3">
                  <c:v>1.302</c:v>
                </c:pt>
                <c:pt idx="4">
                  <c:v>2.458</c:v>
                </c:pt>
                <c:pt idx="5">
                  <c:v>2.509</c:v>
                </c:pt>
                <c:pt idx="6">
                  <c:v>1.872</c:v>
                </c:pt>
                <c:pt idx="7">
                  <c:v>2.014</c:v>
                </c:pt>
                <c:pt idx="8">
                  <c:v>2.68</c:v>
                </c:pt>
                <c:pt idx="9">
                  <c:v>2.756</c:v>
                </c:pt>
                <c:pt idx="10">
                  <c:v>2.68</c:v>
                </c:pt>
                <c:pt idx="11">
                  <c:v>2.597</c:v>
                </c:pt>
                <c:pt idx="12">
                  <c:v>1.48</c:v>
                </c:pt>
                <c:pt idx="13">
                  <c:v>1.462</c:v>
                </c:pt>
                <c:pt idx="14">
                  <c:v>1.711</c:v>
                </c:pt>
                <c:pt idx="15">
                  <c:v>2.764</c:v>
                </c:pt>
                <c:pt idx="16">
                  <c:v>2.841</c:v>
                </c:pt>
                <c:pt idx="17">
                  <c:v>2.533</c:v>
                </c:pt>
                <c:pt idx="18">
                  <c:v>2.625</c:v>
                </c:pt>
                <c:pt idx="19">
                  <c:v>2.393</c:v>
                </c:pt>
                <c:pt idx="20">
                  <c:v>2.516</c:v>
                </c:pt>
                <c:pt idx="21">
                  <c:v>2.451</c:v>
                </c:pt>
                <c:pt idx="22">
                  <c:v>2.796</c:v>
                </c:pt>
                <c:pt idx="23">
                  <c:v>2.708</c:v>
                </c:pt>
                <c:pt idx="24">
                  <c:v>2.065</c:v>
                </c:pt>
                <c:pt idx="25">
                  <c:v>1.827</c:v>
                </c:pt>
                <c:pt idx="26">
                  <c:v>1.331</c:v>
                </c:pt>
                <c:pt idx="27">
                  <c:v>1.162</c:v>
                </c:pt>
                <c:pt idx="28">
                  <c:v>0.794</c:v>
                </c:pt>
                <c:pt idx="29">
                  <c:v>0.431</c:v>
                </c:pt>
                <c:pt idx="30">
                  <c:v>-0.014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Contours!$E$95:$E$107</c:f>
              <c:numCache>
                <c:ptCount val="13"/>
                <c:pt idx="0">
                  <c:v>16.972</c:v>
                </c:pt>
                <c:pt idx="1">
                  <c:v>16.607</c:v>
                </c:pt>
                <c:pt idx="2">
                  <c:v>16.361</c:v>
                </c:pt>
                <c:pt idx="3">
                  <c:v>16.115</c:v>
                </c:pt>
                <c:pt idx="4">
                  <c:v>15.377</c:v>
                </c:pt>
                <c:pt idx="5">
                  <c:v>14.078</c:v>
                </c:pt>
                <c:pt idx="6">
                  <c:v>14.335</c:v>
                </c:pt>
                <c:pt idx="7">
                  <c:v>13.889</c:v>
                </c:pt>
                <c:pt idx="8">
                  <c:v>14.259</c:v>
                </c:pt>
                <c:pt idx="9">
                  <c:v>14.885</c:v>
                </c:pt>
                <c:pt idx="10">
                  <c:v>15.623</c:v>
                </c:pt>
                <c:pt idx="11">
                  <c:v>16.361</c:v>
                </c:pt>
                <c:pt idx="12">
                  <c:v>16.972</c:v>
                </c:pt>
              </c:numCache>
            </c:numRef>
          </c:xVal>
          <c:yVal>
            <c:numRef>
              <c:f>Contours!$F$95:$F$107</c:f>
              <c:numCache>
                <c:ptCount val="13"/>
                <c:pt idx="0">
                  <c:v>0.625</c:v>
                </c:pt>
                <c:pt idx="1">
                  <c:v>0.148</c:v>
                </c:pt>
                <c:pt idx="2">
                  <c:v>-0.012</c:v>
                </c:pt>
                <c:pt idx="3">
                  <c:v>-0.01</c:v>
                </c:pt>
                <c:pt idx="4">
                  <c:v>0.067</c:v>
                </c:pt>
                <c:pt idx="5">
                  <c:v>0.625</c:v>
                </c:pt>
                <c:pt idx="6">
                  <c:v>0.653</c:v>
                </c:pt>
                <c:pt idx="7">
                  <c:v>0.736</c:v>
                </c:pt>
                <c:pt idx="8">
                  <c:v>1.001</c:v>
                </c:pt>
                <c:pt idx="9">
                  <c:v>1.16</c:v>
                </c:pt>
                <c:pt idx="10">
                  <c:v>0.867</c:v>
                </c:pt>
                <c:pt idx="11">
                  <c:v>0.847</c:v>
                </c:pt>
                <c:pt idx="12">
                  <c:v>0.625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Contours!$E$109:$E$112</c:f>
              <c:numCache>
                <c:ptCount val="4"/>
                <c:pt idx="0">
                  <c:v>18.924</c:v>
                </c:pt>
                <c:pt idx="1">
                  <c:v>18.085</c:v>
                </c:pt>
                <c:pt idx="2">
                  <c:v>18.575</c:v>
                </c:pt>
                <c:pt idx="3">
                  <c:v>18.924</c:v>
                </c:pt>
              </c:numCache>
            </c:numRef>
          </c:xVal>
          <c:yVal>
            <c:numRef>
              <c:f>Contours!$F$109:$F$112</c:f>
              <c:numCache>
                <c:ptCount val="4"/>
                <c:pt idx="0">
                  <c:v>0.669</c:v>
                </c:pt>
                <c:pt idx="1">
                  <c:v>0.681</c:v>
                </c:pt>
                <c:pt idx="2">
                  <c:v>0.819</c:v>
                </c:pt>
                <c:pt idx="3">
                  <c:v>0.669</c:v>
                </c:pt>
              </c:numCache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crossBetween val="midCat"/>
        <c:dispUnits/>
      </c:valAx>
      <c:valAx>
        <c:axId val="17912124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  <c:pt idx="10">
                  <c:v>12.5</c:v>
                </c:pt>
                <c:pt idx="11">
                  <c:v>13.5</c:v>
                </c:pt>
                <c:pt idx="12">
                  <c:v>14.5</c:v>
                </c:pt>
                <c:pt idx="13">
                  <c:v>15.5</c:v>
                </c:pt>
                <c:pt idx="14">
                  <c:v>16.5</c:v>
                </c:pt>
                <c:pt idx="15">
                  <c:v>17.5</c:v>
                </c:pt>
                <c:pt idx="16">
                  <c:v>18.5</c:v>
                </c:pt>
                <c:pt idx="17">
                  <c:v>19.5</c:v>
                </c:pt>
                <c:pt idx="18">
                  <c:v>20.5</c:v>
                </c:pt>
                <c:pt idx="19">
                  <c:v>21.5</c:v>
                </c:pt>
                <c:pt idx="20">
                  <c:v>22.5</c:v>
                </c:pt>
                <c:pt idx="21">
                  <c:v>23.5</c:v>
                </c:pt>
                <c:pt idx="22">
                  <c:v>24.5</c:v>
                </c:pt>
                <c:pt idx="23">
                  <c:v>25.5</c:v>
                </c:pt>
                <c:pt idx="24">
                  <c:v>27.5</c:v>
                </c:pt>
                <c:pt idx="25">
                  <c:v>29.5</c:v>
                </c:pt>
                <c:pt idx="26">
                  <c:v>31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0.88</c:v>
                </c:pt>
                <c:pt idx="2">
                  <c:v>1.37</c:v>
                </c:pt>
                <c:pt idx="3">
                  <c:v>2.3</c:v>
                </c:pt>
                <c:pt idx="4">
                  <c:v>2.32</c:v>
                </c:pt>
                <c:pt idx="5">
                  <c:v>2.92</c:v>
                </c:pt>
                <c:pt idx="6">
                  <c:v>3.15</c:v>
                </c:pt>
                <c:pt idx="7">
                  <c:v>3.27</c:v>
                </c:pt>
                <c:pt idx="8">
                  <c:v>3.42</c:v>
                </c:pt>
                <c:pt idx="9">
                  <c:v>3.27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3.15</c:v>
                </c:pt>
                <c:pt idx="14">
                  <c:v>3.05</c:v>
                </c:pt>
                <c:pt idx="15">
                  <c:v>3.25</c:v>
                </c:pt>
                <c:pt idx="16">
                  <c:v>3.4</c:v>
                </c:pt>
                <c:pt idx="17">
                  <c:v>3</c:v>
                </c:pt>
                <c:pt idx="18">
                  <c:v>3.3</c:v>
                </c:pt>
                <c:pt idx="19">
                  <c:v>3.4</c:v>
                </c:pt>
                <c:pt idx="20">
                  <c:v>3.38</c:v>
                </c:pt>
                <c:pt idx="21">
                  <c:v>3.2</c:v>
                </c:pt>
                <c:pt idx="22">
                  <c:v>2.8</c:v>
                </c:pt>
                <c:pt idx="23">
                  <c:v>2</c:v>
                </c:pt>
                <c:pt idx="24">
                  <c:v>1.4</c:v>
                </c:pt>
                <c:pt idx="25">
                  <c:v>0.5</c:v>
                </c:pt>
                <c:pt idx="26">
                  <c:v>0</c:v>
                </c:pt>
              </c:numCache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41595910"/>
        <c:crosses val="autoZero"/>
        <c:crossBetween val="midCat"/>
        <c:dispUnits/>
      </c:valAx>
      <c:valAx>
        <c:axId val="415959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0.47675</cdr:x>
      <cdr:y>0.20375</cdr:y>
    </cdr:from>
    <cdr:to>
      <cdr:x>0.5255</cdr:x>
      <cdr:y>0.238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12001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  <cdr:relSizeAnchor xmlns:cdr="http://schemas.openxmlformats.org/drawingml/2006/chartDrawing">
    <cdr:from>
      <cdr:x>0.111</cdr:x>
      <cdr:y>0.1425</cdr:y>
    </cdr:from>
    <cdr:to>
      <cdr:x>0.15975</cdr:x>
      <cdr:y>0.17825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838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m/s</a:t>
          </a:r>
        </a:p>
      </cdr:txBody>
    </cdr:sp>
  </cdr:relSizeAnchor>
  <cdr:relSizeAnchor xmlns:cdr="http://schemas.openxmlformats.org/drawingml/2006/chartDrawing">
    <cdr:from>
      <cdr:x>0.18525</cdr:x>
      <cdr:y>0.22975</cdr:y>
    </cdr:from>
    <cdr:to>
      <cdr:x>0.234</cdr:x>
      <cdr:y>0.2655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13620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m/s</a:t>
          </a:r>
        </a:p>
      </cdr:txBody>
    </cdr:sp>
  </cdr:relSizeAnchor>
  <cdr:relSizeAnchor xmlns:cdr="http://schemas.openxmlformats.org/drawingml/2006/chartDrawing">
    <cdr:from>
      <cdr:x>0.386</cdr:x>
      <cdr:y>0.4555</cdr:y>
    </cdr:from>
    <cdr:to>
      <cdr:x>0.43475</cdr:x>
      <cdr:y>0.49125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6955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0.087</cdr:y>
    </cdr:from>
    <cdr:to>
      <cdr:x>0.86</cdr:x>
      <cdr:y>0.85375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522" t="46412" r="2648" b="38636"/>
        <a:stretch>
          <a:fillRect/>
        </a:stretch>
      </cdr:blipFill>
      <cdr:spPr>
        <a:xfrm>
          <a:off x="466725" y="514350"/>
          <a:ext cx="6991350" cy="45529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</cdr:x>
      <cdr:y>0.09825</cdr:y>
    </cdr:from>
    <cdr:to>
      <cdr:x>0.94875</cdr:x>
      <cdr:y>0.94075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458075" y="581025"/>
          <a:ext cx="771525" cy="5000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3"/>
  <sheetViews>
    <sheetView tabSelected="1" workbookViewId="0" topLeftCell="A1">
      <selection activeCell="A33" sqref="A33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5" customWidth="1"/>
    <col min="6" max="6" width="6.7109375" style="5" customWidth="1"/>
    <col min="7" max="7" width="6.8515625" style="5" customWidth="1"/>
  </cols>
  <sheetData>
    <row r="1" spans="1:2" ht="12.75">
      <c r="A1" s="1" t="s">
        <v>9</v>
      </c>
      <c r="B1" s="2" t="s">
        <v>12</v>
      </c>
    </row>
    <row r="2" spans="1:2" ht="12.75">
      <c r="A2" s="1" t="s">
        <v>10</v>
      </c>
      <c r="B2" s="2" t="s">
        <v>13</v>
      </c>
    </row>
    <row r="3" spans="1:2" ht="12.75">
      <c r="A3" s="1" t="s">
        <v>11</v>
      </c>
      <c r="B3" s="3">
        <v>38521</v>
      </c>
    </row>
    <row r="5" spans="1:13" ht="12.75">
      <c r="A5" s="4" t="s">
        <v>4</v>
      </c>
      <c r="B5" s="4" t="s">
        <v>0</v>
      </c>
      <c r="C5" s="4" t="s">
        <v>8</v>
      </c>
      <c r="D5" s="4" t="s">
        <v>14</v>
      </c>
      <c r="E5" s="6" t="s">
        <v>1</v>
      </c>
      <c r="F5" s="6" t="s">
        <v>2</v>
      </c>
      <c r="G5" s="6" t="s">
        <v>3</v>
      </c>
      <c r="H5" s="4"/>
      <c r="I5" s="4"/>
      <c r="J5" s="4" t="s">
        <v>0</v>
      </c>
      <c r="K5" s="4" t="s">
        <v>8</v>
      </c>
      <c r="M5" s="1" t="s">
        <v>15</v>
      </c>
    </row>
    <row r="6" spans="2:11" ht="12.75">
      <c r="B6">
        <v>0</v>
      </c>
      <c r="C6">
        <v>0</v>
      </c>
      <c r="J6">
        <f>B6</f>
        <v>0</v>
      </c>
      <c r="K6">
        <f>-1*C6</f>
        <v>0</v>
      </c>
    </row>
    <row r="7" spans="1:14" ht="12.75">
      <c r="A7">
        <v>1</v>
      </c>
      <c r="B7">
        <v>1.5</v>
      </c>
      <c r="C7">
        <v>0.88</v>
      </c>
      <c r="D7">
        <v>2.5</v>
      </c>
      <c r="E7" s="5">
        <v>0.465</v>
      </c>
      <c r="F7" s="5">
        <v>1.54</v>
      </c>
      <c r="G7" s="5">
        <f>F7*E7</f>
        <v>0.7161000000000001</v>
      </c>
      <c r="J7">
        <f aca="true" t="shared" si="0" ref="J7:J31">B7</f>
        <v>1.5</v>
      </c>
      <c r="K7">
        <f aca="true" t="shared" si="1" ref="K7:K31">-1*C7</f>
        <v>-0.88</v>
      </c>
      <c r="M7">
        <v>7.5</v>
      </c>
      <c r="N7">
        <v>2.9</v>
      </c>
    </row>
    <row r="8" spans="1:14" ht="12.75">
      <c r="A8">
        <v>2</v>
      </c>
      <c r="B8">
        <v>3.5</v>
      </c>
      <c r="C8">
        <v>1.37</v>
      </c>
      <c r="D8">
        <v>2</v>
      </c>
      <c r="E8" s="5">
        <v>1.265</v>
      </c>
      <c r="F8" s="5">
        <f>D8*C8</f>
        <v>2.74</v>
      </c>
      <c r="G8" s="5">
        <f>F8*E8</f>
        <v>3.4661</v>
      </c>
      <c r="J8">
        <f t="shared" si="0"/>
        <v>3.5</v>
      </c>
      <c r="K8">
        <f t="shared" si="1"/>
        <v>-1.37</v>
      </c>
      <c r="M8">
        <v>24.26</v>
      </c>
      <c r="N8">
        <v>2.9</v>
      </c>
    </row>
    <row r="9" spans="1:11" ht="12.75">
      <c r="A9">
        <v>3</v>
      </c>
      <c r="B9">
        <v>5.5</v>
      </c>
      <c r="C9">
        <v>2.3</v>
      </c>
      <c r="D9">
        <v>1.5</v>
      </c>
      <c r="E9" s="5">
        <v>1.896</v>
      </c>
      <c r="F9" s="5">
        <f>D9*C9</f>
        <v>3.4499999999999997</v>
      </c>
      <c r="G9" s="5">
        <f>F9*E9</f>
        <v>6.541199999999999</v>
      </c>
      <c r="J9">
        <f t="shared" si="0"/>
        <v>5.5</v>
      </c>
      <c r="K9">
        <f t="shared" si="1"/>
        <v>-2.3</v>
      </c>
    </row>
    <row r="10" spans="1:11" ht="12.75">
      <c r="A10">
        <v>4</v>
      </c>
      <c r="B10">
        <v>6.5</v>
      </c>
      <c r="C10">
        <v>2.32</v>
      </c>
      <c r="D10">
        <v>1</v>
      </c>
      <c r="E10" s="5">
        <v>2.427</v>
      </c>
      <c r="F10" s="5">
        <f aca="true" t="shared" si="2" ref="F10:F31">D10*C10</f>
        <v>2.32</v>
      </c>
      <c r="G10" s="5">
        <f aca="true" t="shared" si="3" ref="G10:G31">F10*E10</f>
        <v>5.63064</v>
      </c>
      <c r="J10">
        <f t="shared" si="0"/>
        <v>6.5</v>
      </c>
      <c r="K10">
        <f t="shared" si="1"/>
        <v>-2.32</v>
      </c>
    </row>
    <row r="11" spans="1:11" ht="12.75">
      <c r="A11">
        <v>5</v>
      </c>
      <c r="B11">
        <v>7.5</v>
      </c>
      <c r="C11">
        <v>2.92</v>
      </c>
      <c r="D11">
        <v>1</v>
      </c>
      <c r="E11" s="5">
        <v>2.81</v>
      </c>
      <c r="F11" s="5">
        <f t="shared" si="2"/>
        <v>2.92</v>
      </c>
      <c r="G11" s="5">
        <f t="shared" si="3"/>
        <v>8.2052</v>
      </c>
      <c r="J11">
        <f t="shared" si="0"/>
        <v>7.5</v>
      </c>
      <c r="K11">
        <f t="shared" si="1"/>
        <v>-2.92</v>
      </c>
    </row>
    <row r="12" spans="1:11" ht="12.75">
      <c r="A12">
        <v>6</v>
      </c>
      <c r="B12">
        <v>8.5</v>
      </c>
      <c r="C12">
        <v>3.15</v>
      </c>
      <c r="D12">
        <v>1</v>
      </c>
      <c r="E12" s="5">
        <v>3.11</v>
      </c>
      <c r="F12" s="5">
        <f t="shared" si="2"/>
        <v>3.15</v>
      </c>
      <c r="G12" s="5">
        <f t="shared" si="3"/>
        <v>9.7965</v>
      </c>
      <c r="J12">
        <f t="shared" si="0"/>
        <v>8.5</v>
      </c>
      <c r="K12">
        <f t="shared" si="1"/>
        <v>-3.15</v>
      </c>
    </row>
    <row r="13" spans="1:11" ht="12.75">
      <c r="A13">
        <v>7</v>
      </c>
      <c r="B13">
        <v>9.5</v>
      </c>
      <c r="C13">
        <v>3.27</v>
      </c>
      <c r="D13">
        <v>1</v>
      </c>
      <c r="E13" s="5">
        <v>3.06</v>
      </c>
      <c r="F13" s="5">
        <f t="shared" si="2"/>
        <v>3.27</v>
      </c>
      <c r="G13" s="5">
        <f t="shared" si="3"/>
        <v>10.0062</v>
      </c>
      <c r="J13">
        <f t="shared" si="0"/>
        <v>9.5</v>
      </c>
      <c r="K13">
        <f t="shared" si="1"/>
        <v>-3.27</v>
      </c>
    </row>
    <row r="14" spans="1:11" ht="12.75">
      <c r="A14">
        <v>8</v>
      </c>
      <c r="B14">
        <v>10.5</v>
      </c>
      <c r="C14">
        <v>3.42</v>
      </c>
      <c r="D14">
        <v>1</v>
      </c>
      <c r="E14" s="5">
        <v>3.415</v>
      </c>
      <c r="F14" s="5">
        <f t="shared" si="2"/>
        <v>3.42</v>
      </c>
      <c r="G14" s="5">
        <f t="shared" si="3"/>
        <v>11.6793</v>
      </c>
      <c r="J14">
        <f t="shared" si="0"/>
        <v>10.5</v>
      </c>
      <c r="K14">
        <f t="shared" si="1"/>
        <v>-3.42</v>
      </c>
    </row>
    <row r="15" spans="1:11" ht="12.75">
      <c r="A15">
        <v>9</v>
      </c>
      <c r="B15">
        <v>11.5</v>
      </c>
      <c r="C15">
        <v>3.27</v>
      </c>
      <c r="D15">
        <v>1</v>
      </c>
      <c r="E15" s="5">
        <v>3.66</v>
      </c>
      <c r="F15" s="5">
        <f t="shared" si="2"/>
        <v>3.27</v>
      </c>
      <c r="G15" s="5">
        <f t="shared" si="3"/>
        <v>11.968200000000001</v>
      </c>
      <c r="J15">
        <f t="shared" si="0"/>
        <v>11.5</v>
      </c>
      <c r="K15">
        <f t="shared" si="1"/>
        <v>-3.27</v>
      </c>
    </row>
    <row r="16" spans="1:11" ht="12.75">
      <c r="A16">
        <v>10</v>
      </c>
      <c r="B16">
        <v>12.5</v>
      </c>
      <c r="C16">
        <v>3.25</v>
      </c>
      <c r="D16">
        <v>1</v>
      </c>
      <c r="E16" s="5">
        <v>2.79</v>
      </c>
      <c r="F16" s="5">
        <f t="shared" si="2"/>
        <v>3.25</v>
      </c>
      <c r="G16" s="5">
        <f t="shared" si="3"/>
        <v>9.0675</v>
      </c>
      <c r="J16">
        <f t="shared" si="0"/>
        <v>12.5</v>
      </c>
      <c r="K16">
        <f t="shared" si="1"/>
        <v>-3.25</v>
      </c>
    </row>
    <row r="17" spans="1:11" ht="12.75">
      <c r="A17">
        <v>11</v>
      </c>
      <c r="B17">
        <v>13.5</v>
      </c>
      <c r="C17">
        <v>3.5</v>
      </c>
      <c r="D17">
        <v>1</v>
      </c>
      <c r="E17" s="5">
        <v>3.57</v>
      </c>
      <c r="F17" s="5">
        <f t="shared" si="2"/>
        <v>3.5</v>
      </c>
      <c r="G17" s="5">
        <f t="shared" si="3"/>
        <v>12.495</v>
      </c>
      <c r="J17">
        <f t="shared" si="0"/>
        <v>13.5</v>
      </c>
      <c r="K17">
        <f t="shared" si="1"/>
        <v>-3.5</v>
      </c>
    </row>
    <row r="18" spans="1:11" ht="12.75">
      <c r="A18">
        <v>12</v>
      </c>
      <c r="B18">
        <v>14.5</v>
      </c>
      <c r="C18">
        <v>3.5</v>
      </c>
      <c r="D18">
        <v>1</v>
      </c>
      <c r="E18" s="5">
        <v>3.578</v>
      </c>
      <c r="F18" s="5">
        <f t="shared" si="2"/>
        <v>3.5</v>
      </c>
      <c r="G18" s="5">
        <f t="shared" si="3"/>
        <v>12.523</v>
      </c>
      <c r="J18">
        <f t="shared" si="0"/>
        <v>14.5</v>
      </c>
      <c r="K18">
        <f t="shared" si="1"/>
        <v>-3.5</v>
      </c>
    </row>
    <row r="19" spans="1:11" ht="12.75">
      <c r="A19">
        <v>13</v>
      </c>
      <c r="B19">
        <v>15.5</v>
      </c>
      <c r="C19">
        <v>3.15</v>
      </c>
      <c r="D19">
        <v>1</v>
      </c>
      <c r="E19" s="5">
        <v>3.824</v>
      </c>
      <c r="F19" s="5">
        <f t="shared" si="2"/>
        <v>3.15</v>
      </c>
      <c r="G19" s="5">
        <f t="shared" si="3"/>
        <v>12.045599999999999</v>
      </c>
      <c r="J19">
        <f t="shared" si="0"/>
        <v>15.5</v>
      </c>
      <c r="K19">
        <f t="shared" si="1"/>
        <v>-3.15</v>
      </c>
    </row>
    <row r="20" spans="1:11" ht="12.75">
      <c r="A20">
        <v>14</v>
      </c>
      <c r="B20">
        <v>16.5</v>
      </c>
      <c r="C20">
        <v>3.05</v>
      </c>
      <c r="D20">
        <v>1</v>
      </c>
      <c r="E20" s="5">
        <v>3.764</v>
      </c>
      <c r="F20" s="5">
        <f t="shared" si="2"/>
        <v>3.05</v>
      </c>
      <c r="G20" s="5">
        <f t="shared" si="3"/>
        <v>11.480199999999998</v>
      </c>
      <c r="J20">
        <f t="shared" si="0"/>
        <v>16.5</v>
      </c>
      <c r="K20">
        <f t="shared" si="1"/>
        <v>-3.05</v>
      </c>
    </row>
    <row r="21" spans="1:11" ht="12.75">
      <c r="A21">
        <v>15</v>
      </c>
      <c r="B21">
        <v>17.5</v>
      </c>
      <c r="C21">
        <v>3.25</v>
      </c>
      <c r="D21">
        <v>1</v>
      </c>
      <c r="E21" s="5">
        <v>3.51</v>
      </c>
      <c r="F21" s="5">
        <f t="shared" si="2"/>
        <v>3.25</v>
      </c>
      <c r="G21" s="5">
        <f t="shared" si="3"/>
        <v>11.407499999999999</v>
      </c>
      <c r="J21">
        <f t="shared" si="0"/>
        <v>17.5</v>
      </c>
      <c r="K21">
        <f t="shared" si="1"/>
        <v>-3.25</v>
      </c>
    </row>
    <row r="22" spans="1:11" ht="12.75">
      <c r="A22">
        <v>16</v>
      </c>
      <c r="B22">
        <v>18.5</v>
      </c>
      <c r="C22">
        <v>3.4</v>
      </c>
      <c r="D22">
        <v>1</v>
      </c>
      <c r="E22" s="5">
        <v>3.428</v>
      </c>
      <c r="F22" s="5">
        <f t="shared" si="2"/>
        <v>3.4</v>
      </c>
      <c r="G22" s="5">
        <f t="shared" si="3"/>
        <v>11.655199999999999</v>
      </c>
      <c r="J22">
        <f t="shared" si="0"/>
        <v>18.5</v>
      </c>
      <c r="K22">
        <f t="shared" si="1"/>
        <v>-3.4</v>
      </c>
    </row>
    <row r="23" spans="1:11" ht="12.75">
      <c r="A23">
        <v>17</v>
      </c>
      <c r="B23">
        <v>19.5</v>
      </c>
      <c r="C23">
        <v>3</v>
      </c>
      <c r="D23">
        <v>1</v>
      </c>
      <c r="E23" s="5">
        <v>3.553</v>
      </c>
      <c r="F23" s="5">
        <f t="shared" si="2"/>
        <v>3</v>
      </c>
      <c r="G23" s="5">
        <f t="shared" si="3"/>
        <v>10.658999999999999</v>
      </c>
      <c r="J23">
        <f t="shared" si="0"/>
        <v>19.5</v>
      </c>
      <c r="K23">
        <f t="shared" si="1"/>
        <v>-3</v>
      </c>
    </row>
    <row r="24" spans="1:11" ht="12.75">
      <c r="A24">
        <v>18</v>
      </c>
      <c r="B24">
        <v>20.5</v>
      </c>
      <c r="C24">
        <v>3.3</v>
      </c>
      <c r="D24">
        <v>1</v>
      </c>
      <c r="E24" s="5">
        <v>3.469</v>
      </c>
      <c r="F24" s="5">
        <f t="shared" si="2"/>
        <v>3.3</v>
      </c>
      <c r="G24" s="5">
        <f t="shared" si="3"/>
        <v>11.4477</v>
      </c>
      <c r="J24">
        <f t="shared" si="0"/>
        <v>20.5</v>
      </c>
      <c r="K24">
        <f t="shared" si="1"/>
        <v>-3.3</v>
      </c>
    </row>
    <row r="25" spans="1:11" ht="12.75">
      <c r="A25">
        <v>19</v>
      </c>
      <c r="B25">
        <v>21.5</v>
      </c>
      <c r="C25">
        <v>3.4</v>
      </c>
      <c r="D25">
        <v>1</v>
      </c>
      <c r="E25" s="5">
        <v>3.615</v>
      </c>
      <c r="F25" s="5">
        <f t="shared" si="2"/>
        <v>3.4</v>
      </c>
      <c r="G25" s="5">
        <f t="shared" si="3"/>
        <v>12.291</v>
      </c>
      <c r="J25">
        <f t="shared" si="0"/>
        <v>21.5</v>
      </c>
      <c r="K25">
        <f t="shared" si="1"/>
        <v>-3.4</v>
      </c>
    </row>
    <row r="26" spans="1:11" ht="12.75">
      <c r="A26">
        <v>20</v>
      </c>
      <c r="B26">
        <v>22.5</v>
      </c>
      <c r="C26">
        <v>3.38</v>
      </c>
      <c r="D26">
        <v>1</v>
      </c>
      <c r="E26" s="5">
        <v>3.361</v>
      </c>
      <c r="F26" s="5">
        <f t="shared" si="2"/>
        <v>3.38</v>
      </c>
      <c r="G26" s="5">
        <f t="shared" si="3"/>
        <v>11.36018</v>
      </c>
      <c r="J26">
        <f t="shared" si="0"/>
        <v>22.5</v>
      </c>
      <c r="K26">
        <f t="shared" si="1"/>
        <v>-3.38</v>
      </c>
    </row>
    <row r="27" spans="1:11" ht="12.75">
      <c r="A27">
        <v>21</v>
      </c>
      <c r="B27">
        <v>23.5</v>
      </c>
      <c r="C27">
        <v>3.2</v>
      </c>
      <c r="D27">
        <v>1</v>
      </c>
      <c r="E27" s="5">
        <v>3.165</v>
      </c>
      <c r="F27" s="5">
        <f t="shared" si="2"/>
        <v>3.2</v>
      </c>
      <c r="G27" s="5">
        <f t="shared" si="3"/>
        <v>10.128</v>
      </c>
      <c r="J27">
        <f t="shared" si="0"/>
        <v>23.5</v>
      </c>
      <c r="K27">
        <f t="shared" si="1"/>
        <v>-3.2</v>
      </c>
    </row>
    <row r="28" spans="1:11" ht="12.75">
      <c r="A28">
        <v>22</v>
      </c>
      <c r="B28">
        <v>24.5</v>
      </c>
      <c r="C28">
        <v>2.8</v>
      </c>
      <c r="D28">
        <v>1</v>
      </c>
      <c r="E28" s="5">
        <v>2.809</v>
      </c>
      <c r="F28" s="5">
        <f t="shared" si="2"/>
        <v>2.8</v>
      </c>
      <c r="G28" s="5">
        <f t="shared" si="3"/>
        <v>7.8652</v>
      </c>
      <c r="J28">
        <f t="shared" si="0"/>
        <v>24.5</v>
      </c>
      <c r="K28">
        <f t="shared" si="1"/>
        <v>-2.8</v>
      </c>
    </row>
    <row r="29" spans="1:11" ht="12.75">
      <c r="A29">
        <v>23</v>
      </c>
      <c r="B29">
        <v>25.5</v>
      </c>
      <c r="C29">
        <v>2</v>
      </c>
      <c r="D29">
        <v>1.5</v>
      </c>
      <c r="E29" s="5">
        <v>2.427</v>
      </c>
      <c r="F29" s="5">
        <f t="shared" si="2"/>
        <v>3</v>
      </c>
      <c r="G29" s="5">
        <f t="shared" si="3"/>
        <v>7.281000000000001</v>
      </c>
      <c r="J29">
        <f t="shared" si="0"/>
        <v>25.5</v>
      </c>
      <c r="K29">
        <f t="shared" si="1"/>
        <v>-2</v>
      </c>
    </row>
    <row r="30" spans="1:11" ht="12.75">
      <c r="A30">
        <v>24</v>
      </c>
      <c r="B30">
        <v>27.5</v>
      </c>
      <c r="C30">
        <v>1.4</v>
      </c>
      <c r="D30">
        <v>2</v>
      </c>
      <c r="E30" s="5">
        <v>2.13</v>
      </c>
      <c r="F30" s="5">
        <f t="shared" si="2"/>
        <v>2.8</v>
      </c>
      <c r="G30" s="5">
        <f t="shared" si="3"/>
        <v>5.9639999999999995</v>
      </c>
      <c r="J30">
        <f t="shared" si="0"/>
        <v>27.5</v>
      </c>
      <c r="K30">
        <f t="shared" si="1"/>
        <v>-1.4</v>
      </c>
    </row>
    <row r="31" spans="1:11" ht="12.75">
      <c r="A31">
        <v>25</v>
      </c>
      <c r="B31">
        <v>29.5</v>
      </c>
      <c r="C31">
        <v>0.5</v>
      </c>
      <c r="D31">
        <v>1.75</v>
      </c>
      <c r="E31" s="5">
        <v>1.196</v>
      </c>
      <c r="F31" s="5">
        <f t="shared" si="2"/>
        <v>0.875</v>
      </c>
      <c r="G31" s="5">
        <f t="shared" si="3"/>
        <v>1.0465</v>
      </c>
      <c r="J31">
        <f t="shared" si="0"/>
        <v>29.5</v>
      </c>
      <c r="K31">
        <f t="shared" si="1"/>
        <v>-0.5</v>
      </c>
    </row>
    <row r="32" spans="2:11" ht="12.75">
      <c r="B32">
        <v>31</v>
      </c>
      <c r="C32">
        <v>0</v>
      </c>
      <c r="J32">
        <f>B32</f>
        <v>31</v>
      </c>
      <c r="K32">
        <f>-1*C32</f>
        <v>0</v>
      </c>
    </row>
    <row r="33" spans="1:7" ht="12.75">
      <c r="A33" s="1" t="s">
        <v>16</v>
      </c>
      <c r="E33" s="7">
        <f>G33/F33</f>
        <v>3.0256358177086806</v>
      </c>
      <c r="F33" s="7">
        <f>SUM(F7:F31)</f>
        <v>74.93499999999999</v>
      </c>
      <c r="G33" s="7">
        <f>SUM(G7:G31)</f>
        <v>226.72601999999995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112"/>
  <sheetViews>
    <sheetView workbookViewId="0" topLeftCell="A87">
      <selection activeCell="E109" sqref="E109:F112"/>
    </sheetView>
  </sheetViews>
  <sheetFormatPr defaultColWidth="9.140625" defaultRowHeight="12.75"/>
  <sheetData>
    <row r="1" spans="1:6" ht="12.75">
      <c r="A1">
        <v>2.795</v>
      </c>
      <c r="B1">
        <v>0.014</v>
      </c>
      <c r="C1">
        <v>1</v>
      </c>
      <c r="E1">
        <f aca="true" t="shared" si="0" ref="E1:E30">A1</f>
        <v>2.795</v>
      </c>
      <c r="F1">
        <f aca="true" t="shared" si="1" ref="F1:F30">-1*B1</f>
        <v>-0.014</v>
      </c>
    </row>
    <row r="2" spans="1:6" ht="12.75">
      <c r="A2">
        <v>2.7</v>
      </c>
      <c r="B2">
        <v>-0.236</v>
      </c>
      <c r="C2">
        <v>1</v>
      </c>
      <c r="E2">
        <f t="shared" si="0"/>
        <v>2.7</v>
      </c>
      <c r="F2">
        <f t="shared" si="1"/>
        <v>0.236</v>
      </c>
    </row>
    <row r="3" spans="1:6" ht="12.75">
      <c r="A3">
        <v>2.931</v>
      </c>
      <c r="B3">
        <v>-0.764</v>
      </c>
      <c r="C3">
        <v>1</v>
      </c>
      <c r="E3">
        <f t="shared" si="0"/>
        <v>2.931</v>
      </c>
      <c r="F3">
        <f t="shared" si="1"/>
        <v>0.764</v>
      </c>
    </row>
    <row r="4" spans="1:6" ht="12.75">
      <c r="A4">
        <v>3.568</v>
      </c>
      <c r="B4">
        <v>-0.928</v>
      </c>
      <c r="C4">
        <v>1</v>
      </c>
      <c r="E4">
        <f t="shared" si="0"/>
        <v>3.568</v>
      </c>
      <c r="F4">
        <f t="shared" si="1"/>
        <v>0.928</v>
      </c>
    </row>
    <row r="5" spans="1:6" ht="12.75">
      <c r="A5">
        <v>4.414</v>
      </c>
      <c r="B5">
        <v>-0.946</v>
      </c>
      <c r="C5">
        <v>1</v>
      </c>
      <c r="E5">
        <f t="shared" si="0"/>
        <v>4.414</v>
      </c>
      <c r="F5">
        <f t="shared" si="1"/>
        <v>0.946</v>
      </c>
    </row>
    <row r="6" spans="1:6" ht="12.75">
      <c r="A6">
        <v>4.629</v>
      </c>
      <c r="B6">
        <v>-1.569</v>
      </c>
      <c r="C6">
        <v>1</v>
      </c>
      <c r="E6">
        <f t="shared" si="0"/>
        <v>4.629</v>
      </c>
      <c r="F6">
        <f t="shared" si="1"/>
        <v>1.569</v>
      </c>
    </row>
    <row r="7" spans="1:6" ht="12.75">
      <c r="A7">
        <v>4.794</v>
      </c>
      <c r="B7">
        <v>-1.708</v>
      </c>
      <c r="C7">
        <v>1</v>
      </c>
      <c r="E7">
        <f t="shared" si="0"/>
        <v>4.794</v>
      </c>
      <c r="F7">
        <f t="shared" si="1"/>
        <v>1.708</v>
      </c>
    </row>
    <row r="8" spans="1:6" ht="12.75">
      <c r="A8">
        <v>5.536</v>
      </c>
      <c r="B8">
        <v>-2.033</v>
      </c>
      <c r="C8">
        <v>1</v>
      </c>
      <c r="E8">
        <f t="shared" si="0"/>
        <v>5.536</v>
      </c>
      <c r="F8">
        <f t="shared" si="1"/>
        <v>2.033</v>
      </c>
    </row>
    <row r="9" spans="1:6" ht="12.75">
      <c r="A9">
        <v>6.52</v>
      </c>
      <c r="B9">
        <v>-2.165</v>
      </c>
      <c r="C9">
        <v>1</v>
      </c>
      <c r="E9">
        <f t="shared" si="0"/>
        <v>6.52</v>
      </c>
      <c r="F9">
        <f t="shared" si="1"/>
        <v>2.165</v>
      </c>
    </row>
    <row r="10" spans="1:6" ht="12.75">
      <c r="A10">
        <v>7.75</v>
      </c>
      <c r="B10">
        <v>-2.77</v>
      </c>
      <c r="C10">
        <v>1</v>
      </c>
      <c r="E10">
        <f t="shared" si="0"/>
        <v>7.75</v>
      </c>
      <c r="F10">
        <f t="shared" si="1"/>
        <v>2.77</v>
      </c>
    </row>
    <row r="11" spans="1:6" ht="12.75">
      <c r="A11">
        <v>10.457</v>
      </c>
      <c r="B11">
        <v>-3.195</v>
      </c>
      <c r="C11">
        <v>1</v>
      </c>
      <c r="E11">
        <f t="shared" si="0"/>
        <v>10.457</v>
      </c>
      <c r="F11">
        <f t="shared" si="1"/>
        <v>3.195</v>
      </c>
    </row>
    <row r="12" spans="1:6" ht="12.75">
      <c r="A12">
        <v>12.179</v>
      </c>
      <c r="B12">
        <v>-3.06</v>
      </c>
      <c r="C12">
        <v>1</v>
      </c>
      <c r="E12">
        <f t="shared" si="0"/>
        <v>12.179</v>
      </c>
      <c r="F12">
        <f t="shared" si="1"/>
        <v>3.06</v>
      </c>
    </row>
    <row r="13" spans="1:6" ht="12.75">
      <c r="A13">
        <v>12.425</v>
      </c>
      <c r="B13">
        <v>-2.912</v>
      </c>
      <c r="C13">
        <v>1</v>
      </c>
      <c r="E13">
        <f t="shared" si="0"/>
        <v>12.425</v>
      </c>
      <c r="F13">
        <f t="shared" si="1"/>
        <v>2.912</v>
      </c>
    </row>
    <row r="14" spans="1:6" ht="12.75">
      <c r="A14">
        <v>12.887</v>
      </c>
      <c r="B14">
        <v>-3.128</v>
      </c>
      <c r="C14">
        <v>1</v>
      </c>
      <c r="E14">
        <f t="shared" si="0"/>
        <v>12.887</v>
      </c>
      <c r="F14">
        <f t="shared" si="1"/>
        <v>3.128</v>
      </c>
    </row>
    <row r="15" spans="1:6" ht="12.75">
      <c r="A15">
        <v>13.655</v>
      </c>
      <c r="B15">
        <v>-3.274</v>
      </c>
      <c r="C15">
        <v>1</v>
      </c>
      <c r="E15">
        <f t="shared" si="0"/>
        <v>13.655</v>
      </c>
      <c r="F15">
        <f t="shared" si="1"/>
        <v>3.274</v>
      </c>
    </row>
    <row r="16" spans="1:6" ht="12.75">
      <c r="A16">
        <v>14.393</v>
      </c>
      <c r="B16">
        <v>-3.266</v>
      </c>
      <c r="C16">
        <v>1</v>
      </c>
      <c r="E16">
        <f t="shared" si="0"/>
        <v>14.393</v>
      </c>
      <c r="F16">
        <f t="shared" si="1"/>
        <v>3.266</v>
      </c>
    </row>
    <row r="17" spans="1:6" ht="12.75">
      <c r="A17">
        <v>15.275</v>
      </c>
      <c r="B17">
        <v>-3.014</v>
      </c>
      <c r="C17">
        <v>1</v>
      </c>
      <c r="E17">
        <f t="shared" si="0"/>
        <v>15.275</v>
      </c>
      <c r="F17">
        <f t="shared" si="1"/>
        <v>3.014</v>
      </c>
    </row>
    <row r="18" spans="1:6" ht="12.75">
      <c r="A18">
        <v>16.361</v>
      </c>
      <c r="B18">
        <v>-2.888</v>
      </c>
      <c r="C18">
        <v>1</v>
      </c>
      <c r="E18">
        <f t="shared" si="0"/>
        <v>16.361</v>
      </c>
      <c r="F18">
        <f t="shared" si="1"/>
        <v>2.888</v>
      </c>
    </row>
    <row r="19" spans="1:6" ht="12.75">
      <c r="A19">
        <v>18.575</v>
      </c>
      <c r="B19">
        <v>-3.125</v>
      </c>
      <c r="C19">
        <v>1</v>
      </c>
      <c r="E19">
        <f t="shared" si="0"/>
        <v>18.575</v>
      </c>
      <c r="F19">
        <f t="shared" si="1"/>
        <v>3.125</v>
      </c>
    </row>
    <row r="20" spans="1:6" ht="12.75">
      <c r="A20">
        <v>19.559</v>
      </c>
      <c r="B20">
        <v>-2.825</v>
      </c>
      <c r="C20">
        <v>1</v>
      </c>
      <c r="E20">
        <f t="shared" si="0"/>
        <v>19.559</v>
      </c>
      <c r="F20">
        <f t="shared" si="1"/>
        <v>2.825</v>
      </c>
    </row>
    <row r="21" spans="1:6" ht="12.75">
      <c r="A21">
        <v>20.543</v>
      </c>
      <c r="B21">
        <v>-3.089</v>
      </c>
      <c r="C21">
        <v>1</v>
      </c>
      <c r="E21">
        <f t="shared" si="0"/>
        <v>20.543</v>
      </c>
      <c r="F21">
        <f t="shared" si="1"/>
        <v>3.089</v>
      </c>
    </row>
    <row r="22" spans="1:6" ht="12.75">
      <c r="A22">
        <v>21.527</v>
      </c>
      <c r="B22">
        <v>-3.198</v>
      </c>
      <c r="C22">
        <v>1</v>
      </c>
      <c r="E22">
        <f t="shared" si="0"/>
        <v>21.527</v>
      </c>
      <c r="F22">
        <f t="shared" si="1"/>
        <v>3.198</v>
      </c>
    </row>
    <row r="23" spans="1:6" ht="12.75">
      <c r="A23">
        <v>22.265</v>
      </c>
      <c r="B23">
        <v>-3.178</v>
      </c>
      <c r="C23">
        <v>1</v>
      </c>
      <c r="E23">
        <f t="shared" si="0"/>
        <v>22.265</v>
      </c>
      <c r="F23">
        <f t="shared" si="1"/>
        <v>3.178</v>
      </c>
    </row>
    <row r="24" spans="1:6" ht="12.75">
      <c r="A24">
        <v>23.25</v>
      </c>
      <c r="B24">
        <v>-3.008</v>
      </c>
      <c r="C24">
        <v>1</v>
      </c>
      <c r="E24">
        <f t="shared" si="0"/>
        <v>23.25</v>
      </c>
      <c r="F24">
        <f t="shared" si="1"/>
        <v>3.008</v>
      </c>
    </row>
    <row r="25" spans="1:6" ht="12.75">
      <c r="A25">
        <v>24.48</v>
      </c>
      <c r="B25">
        <v>-2.521</v>
      </c>
      <c r="C25">
        <v>1</v>
      </c>
      <c r="E25">
        <f t="shared" si="0"/>
        <v>24.48</v>
      </c>
      <c r="F25">
        <f t="shared" si="1"/>
        <v>2.521</v>
      </c>
    </row>
    <row r="26" spans="1:6" ht="12.75">
      <c r="A26">
        <v>25.71</v>
      </c>
      <c r="B26">
        <v>-1.702</v>
      </c>
      <c r="C26">
        <v>1</v>
      </c>
      <c r="E26">
        <f t="shared" si="0"/>
        <v>25.71</v>
      </c>
      <c r="F26">
        <f t="shared" si="1"/>
        <v>1.702</v>
      </c>
    </row>
    <row r="27" spans="1:6" ht="12.75">
      <c r="A27">
        <v>27.432</v>
      </c>
      <c r="B27">
        <v>-1.155</v>
      </c>
      <c r="C27">
        <v>1</v>
      </c>
      <c r="E27">
        <f t="shared" si="0"/>
        <v>27.432</v>
      </c>
      <c r="F27">
        <f t="shared" si="1"/>
        <v>1.155</v>
      </c>
    </row>
    <row r="28" spans="1:6" ht="12.75">
      <c r="A28">
        <v>29.643</v>
      </c>
      <c r="B28">
        <v>-0.264</v>
      </c>
      <c r="C28">
        <v>1</v>
      </c>
      <c r="E28">
        <f t="shared" si="0"/>
        <v>29.643</v>
      </c>
      <c r="F28">
        <f t="shared" si="1"/>
        <v>0.264</v>
      </c>
    </row>
    <row r="29" spans="1:6" ht="12.75">
      <c r="A29">
        <v>29.253</v>
      </c>
      <c r="B29">
        <v>-0.114</v>
      </c>
      <c r="C29">
        <v>1</v>
      </c>
      <c r="E29">
        <f t="shared" si="0"/>
        <v>29.253</v>
      </c>
      <c r="F29">
        <f t="shared" si="1"/>
        <v>0.114</v>
      </c>
    </row>
    <row r="30" spans="1:6" ht="12.75">
      <c r="A30">
        <v>29.199</v>
      </c>
      <c r="B30">
        <v>0.014</v>
      </c>
      <c r="C30">
        <v>1</v>
      </c>
      <c r="E30">
        <f t="shared" si="0"/>
        <v>29.199</v>
      </c>
      <c r="F30">
        <f t="shared" si="1"/>
        <v>-0.014</v>
      </c>
    </row>
    <row r="32" spans="1:6" ht="12.75">
      <c r="A32">
        <v>27.398</v>
      </c>
      <c r="B32">
        <v>0.014</v>
      </c>
      <c r="C32">
        <v>2</v>
      </c>
      <c r="E32">
        <f aca="true" t="shared" si="2" ref="E32:E61">A32</f>
        <v>27.398</v>
      </c>
      <c r="F32">
        <f aca="true" t="shared" si="3" ref="F32:F61">-1*B32</f>
        <v>-0.014</v>
      </c>
    </row>
    <row r="33" spans="1:6" ht="12.75">
      <c r="A33">
        <v>27.501</v>
      </c>
      <c r="B33">
        <v>-0.236</v>
      </c>
      <c r="C33">
        <v>2</v>
      </c>
      <c r="E33">
        <f t="shared" si="2"/>
        <v>27.501</v>
      </c>
      <c r="F33">
        <f t="shared" si="3"/>
        <v>0.236</v>
      </c>
    </row>
    <row r="34" spans="1:6" ht="12.75">
      <c r="A34">
        <v>27.841</v>
      </c>
      <c r="B34">
        <v>-0.357</v>
      </c>
      <c r="C34">
        <v>2</v>
      </c>
      <c r="E34">
        <f t="shared" si="2"/>
        <v>27.841</v>
      </c>
      <c r="F34">
        <f t="shared" si="3"/>
        <v>0.357</v>
      </c>
    </row>
    <row r="35" spans="1:6" ht="12.75">
      <c r="A35">
        <v>27.752</v>
      </c>
      <c r="B35">
        <v>-0.728</v>
      </c>
      <c r="C35">
        <v>2</v>
      </c>
      <c r="E35">
        <f t="shared" si="2"/>
        <v>27.752</v>
      </c>
      <c r="F35">
        <f t="shared" si="3"/>
        <v>0.728</v>
      </c>
    </row>
    <row r="36" spans="1:6" ht="12.75">
      <c r="A36">
        <v>27.186</v>
      </c>
      <c r="B36">
        <v>-0.963</v>
      </c>
      <c r="C36">
        <v>2</v>
      </c>
      <c r="E36">
        <f t="shared" si="2"/>
        <v>27.186</v>
      </c>
      <c r="F36">
        <f t="shared" si="3"/>
        <v>0.963</v>
      </c>
    </row>
    <row r="37" spans="1:6" ht="12.75">
      <c r="A37">
        <v>25.464</v>
      </c>
      <c r="B37">
        <v>-1.386</v>
      </c>
      <c r="C37">
        <v>2</v>
      </c>
      <c r="E37">
        <f t="shared" si="2"/>
        <v>25.464</v>
      </c>
      <c r="F37">
        <f t="shared" si="3"/>
        <v>1.386</v>
      </c>
    </row>
    <row r="38" spans="1:6" ht="12.75">
      <c r="A38">
        <v>24.302</v>
      </c>
      <c r="B38">
        <v>-2.34</v>
      </c>
      <c r="C38">
        <v>2</v>
      </c>
      <c r="E38">
        <f t="shared" si="2"/>
        <v>24.302</v>
      </c>
      <c r="F38">
        <f t="shared" si="3"/>
        <v>2.34</v>
      </c>
    </row>
    <row r="39" spans="1:6" ht="12.75">
      <c r="A39">
        <v>23.25</v>
      </c>
      <c r="B39">
        <v>-2.76</v>
      </c>
      <c r="C39">
        <v>2</v>
      </c>
      <c r="E39">
        <f t="shared" si="2"/>
        <v>23.25</v>
      </c>
      <c r="F39">
        <f t="shared" si="3"/>
        <v>2.76</v>
      </c>
    </row>
    <row r="40" spans="1:6" ht="12.75">
      <c r="A40">
        <v>21.527</v>
      </c>
      <c r="B40">
        <v>-2.998</v>
      </c>
      <c r="C40">
        <v>2</v>
      </c>
      <c r="E40">
        <f t="shared" si="2"/>
        <v>21.527</v>
      </c>
      <c r="F40">
        <f t="shared" si="3"/>
        <v>2.998</v>
      </c>
    </row>
    <row r="41" spans="1:6" ht="12.75">
      <c r="A41">
        <v>19.559</v>
      </c>
      <c r="B41">
        <v>-2.637</v>
      </c>
      <c r="C41">
        <v>2</v>
      </c>
      <c r="E41">
        <f t="shared" si="2"/>
        <v>19.559</v>
      </c>
      <c r="F41">
        <f t="shared" si="3"/>
        <v>2.637</v>
      </c>
    </row>
    <row r="42" spans="1:6" ht="12.75">
      <c r="A42">
        <v>18.575</v>
      </c>
      <c r="B42">
        <v>-2.88</v>
      </c>
      <c r="C42">
        <v>2</v>
      </c>
      <c r="E42">
        <f t="shared" si="2"/>
        <v>18.575</v>
      </c>
      <c r="F42">
        <f t="shared" si="3"/>
        <v>2.88</v>
      </c>
    </row>
    <row r="43" spans="1:6" ht="12.75">
      <c r="A43">
        <v>16.361</v>
      </c>
      <c r="B43">
        <v>-2.71</v>
      </c>
      <c r="C43">
        <v>2</v>
      </c>
      <c r="E43">
        <f t="shared" si="2"/>
        <v>16.361</v>
      </c>
      <c r="F43">
        <f t="shared" si="3"/>
        <v>2.71</v>
      </c>
    </row>
    <row r="44" spans="1:6" ht="12.75">
      <c r="A44">
        <v>14.393</v>
      </c>
      <c r="B44">
        <v>-3.032</v>
      </c>
      <c r="C44">
        <v>2</v>
      </c>
      <c r="E44">
        <f t="shared" si="2"/>
        <v>14.393</v>
      </c>
      <c r="F44">
        <f t="shared" si="3"/>
        <v>3.032</v>
      </c>
    </row>
    <row r="45" spans="1:6" ht="12.75">
      <c r="A45">
        <v>13.655</v>
      </c>
      <c r="B45">
        <v>-3.057</v>
      </c>
      <c r="C45">
        <v>2</v>
      </c>
      <c r="E45">
        <f t="shared" si="2"/>
        <v>13.655</v>
      </c>
      <c r="F45">
        <f t="shared" si="3"/>
        <v>3.057</v>
      </c>
    </row>
    <row r="46" spans="1:6" ht="12.75">
      <c r="A46">
        <v>13.119</v>
      </c>
      <c r="B46">
        <v>-2.963</v>
      </c>
      <c r="C46">
        <v>2</v>
      </c>
      <c r="E46">
        <f t="shared" si="2"/>
        <v>13.119</v>
      </c>
      <c r="F46">
        <f t="shared" si="3"/>
        <v>2.963</v>
      </c>
    </row>
    <row r="47" spans="1:6" ht="12.75">
      <c r="A47">
        <v>12.728</v>
      </c>
      <c r="B47">
        <v>-2.653</v>
      </c>
      <c r="C47">
        <v>2</v>
      </c>
      <c r="E47">
        <f t="shared" si="2"/>
        <v>12.728</v>
      </c>
      <c r="F47">
        <f t="shared" si="3"/>
        <v>2.653</v>
      </c>
    </row>
    <row r="48" spans="1:6" ht="12.75">
      <c r="A48">
        <v>12.617</v>
      </c>
      <c r="B48">
        <v>-2.409</v>
      </c>
      <c r="C48">
        <v>2</v>
      </c>
      <c r="E48">
        <f t="shared" si="2"/>
        <v>12.617</v>
      </c>
      <c r="F48">
        <f t="shared" si="3"/>
        <v>2.409</v>
      </c>
    </row>
    <row r="49" spans="1:6" ht="12.75">
      <c r="A49">
        <v>12.425</v>
      </c>
      <c r="B49">
        <v>-2.332</v>
      </c>
      <c r="C49">
        <v>2</v>
      </c>
      <c r="E49">
        <f t="shared" si="2"/>
        <v>12.425</v>
      </c>
      <c r="F49">
        <f t="shared" si="3"/>
        <v>2.332</v>
      </c>
    </row>
    <row r="50" spans="1:6" ht="12.75">
      <c r="A50">
        <v>12.289</v>
      </c>
      <c r="B50">
        <v>-2.613</v>
      </c>
      <c r="C50">
        <v>2</v>
      </c>
      <c r="E50">
        <f t="shared" si="2"/>
        <v>12.289</v>
      </c>
      <c r="F50">
        <f t="shared" si="3"/>
        <v>2.613</v>
      </c>
    </row>
    <row r="51" spans="1:6" ht="12.75">
      <c r="A51">
        <v>11.933</v>
      </c>
      <c r="B51">
        <v>-2.852</v>
      </c>
      <c r="C51">
        <v>2</v>
      </c>
      <c r="E51">
        <f t="shared" si="2"/>
        <v>11.933</v>
      </c>
      <c r="F51">
        <f t="shared" si="3"/>
        <v>2.852</v>
      </c>
    </row>
    <row r="52" spans="1:6" ht="12.75">
      <c r="A52">
        <v>10.457</v>
      </c>
      <c r="B52">
        <v>-2.977</v>
      </c>
      <c r="C52">
        <v>2</v>
      </c>
      <c r="E52">
        <f t="shared" si="2"/>
        <v>10.457</v>
      </c>
      <c r="F52">
        <f t="shared" si="3"/>
        <v>2.977</v>
      </c>
    </row>
    <row r="53" spans="1:6" ht="12.75">
      <c r="A53">
        <v>9.473</v>
      </c>
      <c r="B53">
        <v>-2.788</v>
      </c>
      <c r="C53">
        <v>2</v>
      </c>
      <c r="E53">
        <f t="shared" si="2"/>
        <v>9.473</v>
      </c>
      <c r="F53">
        <f t="shared" si="3"/>
        <v>2.788</v>
      </c>
    </row>
    <row r="54" spans="1:6" ht="12.75">
      <c r="A54">
        <v>8.489</v>
      </c>
      <c r="B54">
        <v>-2.73</v>
      </c>
      <c r="C54">
        <v>2</v>
      </c>
      <c r="E54">
        <f t="shared" si="2"/>
        <v>8.489</v>
      </c>
      <c r="F54">
        <f t="shared" si="3"/>
        <v>2.73</v>
      </c>
    </row>
    <row r="55" spans="1:6" ht="12.75">
      <c r="A55">
        <v>7.504</v>
      </c>
      <c r="B55">
        <v>-2.477</v>
      </c>
      <c r="C55">
        <v>2</v>
      </c>
      <c r="E55">
        <f t="shared" si="2"/>
        <v>7.504</v>
      </c>
      <c r="F55">
        <f t="shared" si="3"/>
        <v>2.477</v>
      </c>
    </row>
    <row r="56" spans="1:6" ht="12.75">
      <c r="A56">
        <v>6.6</v>
      </c>
      <c r="B56">
        <v>-2.005</v>
      </c>
      <c r="C56">
        <v>2</v>
      </c>
      <c r="E56">
        <f t="shared" si="2"/>
        <v>6.6</v>
      </c>
      <c r="F56">
        <f t="shared" si="3"/>
        <v>2.005</v>
      </c>
    </row>
    <row r="57" spans="1:6" ht="12.75">
      <c r="A57">
        <v>5.862</v>
      </c>
      <c r="B57">
        <v>-1.847</v>
      </c>
      <c r="C57">
        <v>2</v>
      </c>
      <c r="E57">
        <f t="shared" si="2"/>
        <v>5.862</v>
      </c>
      <c r="F57">
        <f t="shared" si="3"/>
        <v>1.847</v>
      </c>
    </row>
    <row r="58" spans="1:6" ht="12.75">
      <c r="A58">
        <v>5.834</v>
      </c>
      <c r="B58">
        <v>-1.23</v>
      </c>
      <c r="C58">
        <v>2</v>
      </c>
      <c r="E58">
        <f t="shared" si="2"/>
        <v>5.834</v>
      </c>
      <c r="F58">
        <f t="shared" si="3"/>
        <v>1.23</v>
      </c>
    </row>
    <row r="59" spans="1:6" ht="12.75">
      <c r="A59">
        <v>5.51</v>
      </c>
      <c r="B59">
        <v>-0.545</v>
      </c>
      <c r="C59">
        <v>2</v>
      </c>
      <c r="E59">
        <f t="shared" si="2"/>
        <v>5.51</v>
      </c>
      <c r="F59">
        <f t="shared" si="3"/>
        <v>0.545</v>
      </c>
    </row>
    <row r="60" spans="1:6" ht="12.75">
      <c r="A60">
        <v>5.39</v>
      </c>
      <c r="B60">
        <v>-0.458</v>
      </c>
      <c r="C60">
        <v>2</v>
      </c>
      <c r="E60">
        <f t="shared" si="2"/>
        <v>5.39</v>
      </c>
      <c r="F60">
        <f t="shared" si="3"/>
        <v>0.458</v>
      </c>
    </row>
    <row r="61" spans="1:6" ht="12.75">
      <c r="A61">
        <v>5.592</v>
      </c>
      <c r="B61">
        <v>0.014</v>
      </c>
      <c r="C61">
        <v>2</v>
      </c>
      <c r="E61">
        <f t="shared" si="2"/>
        <v>5.592</v>
      </c>
      <c r="F61">
        <f t="shared" si="3"/>
        <v>-0.014</v>
      </c>
    </row>
    <row r="63" spans="1:6" ht="12.75">
      <c r="A63">
        <v>8.387</v>
      </c>
      <c r="B63">
        <v>0.014</v>
      </c>
      <c r="C63">
        <v>3</v>
      </c>
      <c r="E63">
        <f aca="true" t="shared" si="4" ref="E63:E93">A63</f>
        <v>8.387</v>
      </c>
      <c r="F63">
        <f aca="true" t="shared" si="5" ref="F63:F93">-1*B63</f>
        <v>-0.014</v>
      </c>
    </row>
    <row r="64" spans="1:6" ht="12.75">
      <c r="A64">
        <v>8.121</v>
      </c>
      <c r="B64">
        <v>-0.57</v>
      </c>
      <c r="C64">
        <v>3</v>
      </c>
      <c r="E64">
        <f t="shared" si="4"/>
        <v>8.121</v>
      </c>
      <c r="F64">
        <f t="shared" si="5"/>
        <v>0.57</v>
      </c>
    </row>
    <row r="65" spans="1:6" ht="12.75">
      <c r="A65">
        <v>7.934</v>
      </c>
      <c r="B65">
        <v>-0.625</v>
      </c>
      <c r="C65">
        <v>3</v>
      </c>
      <c r="E65">
        <f t="shared" si="4"/>
        <v>7.934</v>
      </c>
      <c r="F65">
        <f t="shared" si="5"/>
        <v>0.625</v>
      </c>
    </row>
    <row r="66" spans="1:6" ht="12.75">
      <c r="A66">
        <v>8.147</v>
      </c>
      <c r="B66">
        <v>-1.302</v>
      </c>
      <c r="C66">
        <v>3</v>
      </c>
      <c r="E66">
        <f t="shared" si="4"/>
        <v>8.147</v>
      </c>
      <c r="F66">
        <f t="shared" si="5"/>
        <v>1.302</v>
      </c>
    </row>
    <row r="67" spans="1:6" ht="12.75">
      <c r="A67">
        <v>8.337</v>
      </c>
      <c r="B67">
        <v>-2.458</v>
      </c>
      <c r="C67">
        <v>3</v>
      </c>
      <c r="E67">
        <f t="shared" si="4"/>
        <v>8.337</v>
      </c>
      <c r="F67">
        <f t="shared" si="5"/>
        <v>2.458</v>
      </c>
    </row>
    <row r="68" spans="1:6" ht="12.75">
      <c r="A68">
        <v>8.735</v>
      </c>
      <c r="B68">
        <v>-2.509</v>
      </c>
      <c r="C68">
        <v>3</v>
      </c>
      <c r="E68">
        <f t="shared" si="4"/>
        <v>8.735</v>
      </c>
      <c r="F68">
        <f t="shared" si="5"/>
        <v>2.509</v>
      </c>
    </row>
    <row r="69" spans="1:6" ht="12.75">
      <c r="A69">
        <v>9.473</v>
      </c>
      <c r="B69">
        <v>-1.872</v>
      </c>
      <c r="C69">
        <v>3</v>
      </c>
      <c r="E69">
        <f t="shared" si="4"/>
        <v>9.473</v>
      </c>
      <c r="F69">
        <f t="shared" si="5"/>
        <v>1.872</v>
      </c>
    </row>
    <row r="70" spans="1:6" ht="12.75">
      <c r="A70">
        <v>9.721</v>
      </c>
      <c r="B70">
        <v>-2.014</v>
      </c>
      <c r="C70">
        <v>3</v>
      </c>
      <c r="E70">
        <f t="shared" si="4"/>
        <v>9.721</v>
      </c>
      <c r="F70">
        <f t="shared" si="5"/>
        <v>2.014</v>
      </c>
    </row>
    <row r="71" spans="1:6" ht="12.75">
      <c r="A71">
        <v>10.182</v>
      </c>
      <c r="B71">
        <v>-2.68</v>
      </c>
      <c r="C71">
        <v>3</v>
      </c>
      <c r="E71">
        <f t="shared" si="4"/>
        <v>10.182</v>
      </c>
      <c r="F71">
        <f t="shared" si="5"/>
        <v>2.68</v>
      </c>
    </row>
    <row r="72" spans="1:6" ht="12.75">
      <c r="A72">
        <v>10.457</v>
      </c>
      <c r="B72">
        <v>-2.756</v>
      </c>
      <c r="C72">
        <v>3</v>
      </c>
      <c r="E72">
        <f t="shared" si="4"/>
        <v>10.457</v>
      </c>
      <c r="F72">
        <f t="shared" si="5"/>
        <v>2.756</v>
      </c>
    </row>
    <row r="73" spans="1:6" ht="12.75">
      <c r="A73">
        <v>11.545</v>
      </c>
      <c r="B73">
        <v>-2.68</v>
      </c>
      <c r="C73">
        <v>3</v>
      </c>
      <c r="E73">
        <f t="shared" si="4"/>
        <v>11.545</v>
      </c>
      <c r="F73">
        <f t="shared" si="5"/>
        <v>2.68</v>
      </c>
    </row>
    <row r="74" spans="1:6" ht="12.75">
      <c r="A74">
        <v>11.729</v>
      </c>
      <c r="B74">
        <v>-2.597</v>
      </c>
      <c r="C74">
        <v>3</v>
      </c>
      <c r="E74">
        <f t="shared" si="4"/>
        <v>11.729</v>
      </c>
      <c r="F74">
        <f t="shared" si="5"/>
        <v>2.597</v>
      </c>
    </row>
    <row r="75" spans="1:6" ht="12.75">
      <c r="A75">
        <v>11.933</v>
      </c>
      <c r="B75">
        <v>-1.48</v>
      </c>
      <c r="C75">
        <v>3</v>
      </c>
      <c r="E75">
        <f t="shared" si="4"/>
        <v>11.933</v>
      </c>
      <c r="F75">
        <f t="shared" si="5"/>
        <v>1.48</v>
      </c>
    </row>
    <row r="76" spans="1:6" ht="12.75">
      <c r="A76">
        <v>12.917</v>
      </c>
      <c r="B76">
        <v>-1.462</v>
      </c>
      <c r="C76">
        <v>3</v>
      </c>
      <c r="E76">
        <f t="shared" si="4"/>
        <v>12.917</v>
      </c>
      <c r="F76">
        <f t="shared" si="5"/>
        <v>1.462</v>
      </c>
    </row>
    <row r="77" spans="1:6" ht="12.75">
      <c r="A77">
        <v>13.136</v>
      </c>
      <c r="B77">
        <v>-1.711</v>
      </c>
      <c r="C77">
        <v>3</v>
      </c>
      <c r="E77">
        <f t="shared" si="4"/>
        <v>13.136</v>
      </c>
      <c r="F77">
        <f t="shared" si="5"/>
        <v>1.711</v>
      </c>
    </row>
    <row r="78" spans="1:6" ht="12.75">
      <c r="A78">
        <v>13.361</v>
      </c>
      <c r="B78">
        <v>-2.764</v>
      </c>
      <c r="C78">
        <v>3</v>
      </c>
      <c r="E78">
        <f t="shared" si="4"/>
        <v>13.361</v>
      </c>
      <c r="F78">
        <f t="shared" si="5"/>
        <v>2.764</v>
      </c>
    </row>
    <row r="79" spans="1:6" ht="12.75">
      <c r="A79">
        <v>13.655</v>
      </c>
      <c r="B79">
        <v>-2.841</v>
      </c>
      <c r="C79">
        <v>3</v>
      </c>
      <c r="E79">
        <f t="shared" si="4"/>
        <v>13.655</v>
      </c>
      <c r="F79">
        <f t="shared" si="5"/>
        <v>2.841</v>
      </c>
    </row>
    <row r="80" spans="1:6" ht="12.75">
      <c r="A80">
        <v>16.361</v>
      </c>
      <c r="B80">
        <v>-2.533</v>
      </c>
      <c r="C80">
        <v>3</v>
      </c>
      <c r="E80">
        <f t="shared" si="4"/>
        <v>16.361</v>
      </c>
      <c r="F80">
        <f t="shared" si="5"/>
        <v>2.533</v>
      </c>
    </row>
    <row r="81" spans="1:6" ht="12.75">
      <c r="A81">
        <v>17.837</v>
      </c>
      <c r="B81">
        <v>-2.625</v>
      </c>
      <c r="C81">
        <v>3</v>
      </c>
      <c r="E81">
        <f t="shared" si="4"/>
        <v>17.837</v>
      </c>
      <c r="F81">
        <f t="shared" si="5"/>
        <v>2.625</v>
      </c>
    </row>
    <row r="82" spans="1:6" ht="12.75">
      <c r="A82">
        <v>18.575</v>
      </c>
      <c r="B82">
        <v>-2.393</v>
      </c>
      <c r="C82">
        <v>3</v>
      </c>
      <c r="E82">
        <f t="shared" si="4"/>
        <v>18.575</v>
      </c>
      <c r="F82">
        <f t="shared" si="5"/>
        <v>2.393</v>
      </c>
    </row>
    <row r="83" spans="1:6" ht="12.75">
      <c r="A83">
        <v>19.046</v>
      </c>
      <c r="B83">
        <v>-2.516</v>
      </c>
      <c r="C83">
        <v>3</v>
      </c>
      <c r="E83">
        <f t="shared" si="4"/>
        <v>19.046</v>
      </c>
      <c r="F83">
        <f t="shared" si="5"/>
        <v>2.516</v>
      </c>
    </row>
    <row r="84" spans="1:6" ht="12.75">
      <c r="A84">
        <v>19.623</v>
      </c>
      <c r="B84">
        <v>-2.451</v>
      </c>
      <c r="C84">
        <v>3</v>
      </c>
      <c r="E84">
        <f t="shared" si="4"/>
        <v>19.623</v>
      </c>
      <c r="F84">
        <f t="shared" si="5"/>
        <v>2.451</v>
      </c>
    </row>
    <row r="85" spans="1:6" ht="12.75">
      <c r="A85">
        <v>21.527</v>
      </c>
      <c r="B85">
        <v>-2.796</v>
      </c>
      <c r="C85">
        <v>3</v>
      </c>
      <c r="E85">
        <f t="shared" si="4"/>
        <v>21.527</v>
      </c>
      <c r="F85">
        <f t="shared" si="5"/>
        <v>2.796</v>
      </c>
    </row>
    <row r="86" spans="1:6" ht="12.75">
      <c r="A86">
        <v>22.248</v>
      </c>
      <c r="B86">
        <v>-2.708</v>
      </c>
      <c r="C86">
        <v>3</v>
      </c>
      <c r="E86">
        <f t="shared" si="4"/>
        <v>22.248</v>
      </c>
      <c r="F86">
        <f t="shared" si="5"/>
        <v>2.708</v>
      </c>
    </row>
    <row r="87" spans="1:6" ht="12.75">
      <c r="A87">
        <v>23.004</v>
      </c>
      <c r="B87">
        <v>-2.065</v>
      </c>
      <c r="C87">
        <v>3</v>
      </c>
      <c r="E87">
        <f t="shared" si="4"/>
        <v>23.004</v>
      </c>
      <c r="F87">
        <f t="shared" si="5"/>
        <v>2.065</v>
      </c>
    </row>
    <row r="88" spans="1:6" ht="12.75">
      <c r="A88">
        <v>23.496</v>
      </c>
      <c r="B88">
        <v>-1.827</v>
      </c>
      <c r="C88">
        <v>3</v>
      </c>
      <c r="E88">
        <f t="shared" si="4"/>
        <v>23.496</v>
      </c>
      <c r="F88">
        <f t="shared" si="5"/>
        <v>1.827</v>
      </c>
    </row>
    <row r="89" spans="1:6" ht="12.75">
      <c r="A89">
        <v>23.988</v>
      </c>
      <c r="B89">
        <v>-1.331</v>
      </c>
      <c r="C89">
        <v>3</v>
      </c>
      <c r="E89">
        <f t="shared" si="4"/>
        <v>23.988</v>
      </c>
      <c r="F89">
        <f t="shared" si="5"/>
        <v>1.331</v>
      </c>
    </row>
    <row r="90" spans="1:6" ht="12.75">
      <c r="A90">
        <v>24.48</v>
      </c>
      <c r="B90">
        <v>-1.162</v>
      </c>
      <c r="C90">
        <v>3</v>
      </c>
      <c r="E90">
        <f t="shared" si="4"/>
        <v>24.48</v>
      </c>
      <c r="F90">
        <f t="shared" si="5"/>
        <v>1.162</v>
      </c>
    </row>
    <row r="91" spans="1:6" ht="12.75">
      <c r="A91">
        <v>24.972</v>
      </c>
      <c r="B91">
        <v>-0.794</v>
      </c>
      <c r="C91">
        <v>3</v>
      </c>
      <c r="E91">
        <f t="shared" si="4"/>
        <v>24.972</v>
      </c>
      <c r="F91">
        <f t="shared" si="5"/>
        <v>0.794</v>
      </c>
    </row>
    <row r="92" spans="1:6" ht="12.75">
      <c r="A92">
        <v>25.789</v>
      </c>
      <c r="B92">
        <v>-0.431</v>
      </c>
      <c r="C92">
        <v>3</v>
      </c>
      <c r="E92">
        <f t="shared" si="4"/>
        <v>25.789</v>
      </c>
      <c r="F92">
        <f t="shared" si="5"/>
        <v>0.431</v>
      </c>
    </row>
    <row r="93" spans="1:6" ht="12.75">
      <c r="A93">
        <v>25.591</v>
      </c>
      <c r="B93">
        <v>0.014</v>
      </c>
      <c r="C93">
        <v>3</v>
      </c>
      <c r="E93">
        <f t="shared" si="4"/>
        <v>25.591</v>
      </c>
      <c r="F93">
        <f t="shared" si="5"/>
        <v>-0.014</v>
      </c>
    </row>
    <row r="95" spans="1:6" ht="12.75">
      <c r="A95">
        <v>16.972</v>
      </c>
      <c r="B95">
        <v>-0.625</v>
      </c>
      <c r="C95">
        <v>4</v>
      </c>
      <c r="E95">
        <f aca="true" t="shared" si="6" ref="E95:E107">A95</f>
        <v>16.972</v>
      </c>
      <c r="F95">
        <f aca="true" t="shared" si="7" ref="F95:F107">-1*B95</f>
        <v>0.625</v>
      </c>
    </row>
    <row r="96" spans="1:6" ht="12.75">
      <c r="A96">
        <v>16.607</v>
      </c>
      <c r="B96">
        <v>-0.148</v>
      </c>
      <c r="C96">
        <v>4</v>
      </c>
      <c r="E96">
        <f t="shared" si="6"/>
        <v>16.607</v>
      </c>
      <c r="F96">
        <f t="shared" si="7"/>
        <v>0.148</v>
      </c>
    </row>
    <row r="97" spans="1:6" ht="12.75">
      <c r="A97">
        <v>16.361</v>
      </c>
      <c r="B97">
        <v>0.012</v>
      </c>
      <c r="C97">
        <v>4</v>
      </c>
      <c r="E97">
        <f t="shared" si="6"/>
        <v>16.361</v>
      </c>
      <c r="F97">
        <f t="shared" si="7"/>
        <v>-0.012</v>
      </c>
    </row>
    <row r="98" spans="1:6" ht="12.75">
      <c r="A98">
        <v>16.115</v>
      </c>
      <c r="B98">
        <v>0.01</v>
      </c>
      <c r="C98">
        <v>4</v>
      </c>
      <c r="E98">
        <f t="shared" si="6"/>
        <v>16.115</v>
      </c>
      <c r="F98">
        <f t="shared" si="7"/>
        <v>-0.01</v>
      </c>
    </row>
    <row r="99" spans="1:6" ht="12.75">
      <c r="A99">
        <v>15.377</v>
      </c>
      <c r="B99">
        <v>-0.067</v>
      </c>
      <c r="C99">
        <v>4</v>
      </c>
      <c r="E99">
        <f t="shared" si="6"/>
        <v>15.377</v>
      </c>
      <c r="F99">
        <f t="shared" si="7"/>
        <v>0.067</v>
      </c>
    </row>
    <row r="100" spans="1:6" ht="12.75">
      <c r="A100">
        <v>14.078</v>
      </c>
      <c r="B100">
        <v>-0.625</v>
      </c>
      <c r="C100">
        <v>4</v>
      </c>
      <c r="E100">
        <f t="shared" si="6"/>
        <v>14.078</v>
      </c>
      <c r="F100">
        <f t="shared" si="7"/>
        <v>0.625</v>
      </c>
    </row>
    <row r="101" spans="1:6" ht="12.75">
      <c r="A101">
        <v>14.335</v>
      </c>
      <c r="B101">
        <v>-0.653</v>
      </c>
      <c r="C101">
        <v>4</v>
      </c>
      <c r="E101">
        <f t="shared" si="6"/>
        <v>14.335</v>
      </c>
      <c r="F101">
        <f t="shared" si="7"/>
        <v>0.653</v>
      </c>
    </row>
    <row r="102" spans="1:6" ht="12.75">
      <c r="A102">
        <v>13.889</v>
      </c>
      <c r="B102">
        <v>-0.736</v>
      </c>
      <c r="C102">
        <v>4</v>
      </c>
      <c r="E102">
        <f t="shared" si="6"/>
        <v>13.889</v>
      </c>
      <c r="F102">
        <f t="shared" si="7"/>
        <v>0.736</v>
      </c>
    </row>
    <row r="103" spans="1:6" ht="12.75">
      <c r="A103">
        <v>14.259</v>
      </c>
      <c r="B103">
        <v>-1.001</v>
      </c>
      <c r="C103">
        <v>4</v>
      </c>
      <c r="E103">
        <f t="shared" si="6"/>
        <v>14.259</v>
      </c>
      <c r="F103">
        <f t="shared" si="7"/>
        <v>1.001</v>
      </c>
    </row>
    <row r="104" spans="1:6" ht="12.75">
      <c r="A104">
        <v>14.885</v>
      </c>
      <c r="B104">
        <v>-1.16</v>
      </c>
      <c r="C104">
        <v>4</v>
      </c>
      <c r="E104">
        <f t="shared" si="6"/>
        <v>14.885</v>
      </c>
      <c r="F104">
        <f t="shared" si="7"/>
        <v>1.16</v>
      </c>
    </row>
    <row r="105" spans="1:6" ht="12.75">
      <c r="A105">
        <v>15.623</v>
      </c>
      <c r="B105">
        <v>-0.867</v>
      </c>
      <c r="C105">
        <v>4</v>
      </c>
      <c r="E105">
        <f t="shared" si="6"/>
        <v>15.623</v>
      </c>
      <c r="F105">
        <f t="shared" si="7"/>
        <v>0.867</v>
      </c>
    </row>
    <row r="106" spans="1:6" ht="12.75">
      <c r="A106">
        <v>16.361</v>
      </c>
      <c r="B106">
        <v>-0.847</v>
      </c>
      <c r="C106">
        <v>4</v>
      </c>
      <c r="E106">
        <f t="shared" si="6"/>
        <v>16.361</v>
      </c>
      <c r="F106">
        <f t="shared" si="7"/>
        <v>0.847</v>
      </c>
    </row>
    <row r="107" spans="1:6" ht="12.75">
      <c r="A107">
        <v>16.972</v>
      </c>
      <c r="B107">
        <v>-0.625</v>
      </c>
      <c r="C107">
        <v>4</v>
      </c>
      <c r="E107">
        <f t="shared" si="6"/>
        <v>16.972</v>
      </c>
      <c r="F107">
        <f t="shared" si="7"/>
        <v>0.625</v>
      </c>
    </row>
    <row r="109" spans="1:6" ht="12.75">
      <c r="A109">
        <v>18.924</v>
      </c>
      <c r="B109">
        <v>-0.669</v>
      </c>
      <c r="C109">
        <v>4</v>
      </c>
      <c r="E109">
        <f>A109</f>
        <v>18.924</v>
      </c>
      <c r="F109">
        <f>-1*B109</f>
        <v>0.669</v>
      </c>
    </row>
    <row r="110" spans="1:6" ht="12.75">
      <c r="A110">
        <v>18.085</v>
      </c>
      <c r="B110">
        <v>-0.681</v>
      </c>
      <c r="C110">
        <v>4</v>
      </c>
      <c r="E110">
        <f>A110</f>
        <v>18.085</v>
      </c>
      <c r="F110">
        <f>-1*B110</f>
        <v>0.681</v>
      </c>
    </row>
    <row r="111" spans="1:6" ht="12.75">
      <c r="A111">
        <v>18.575</v>
      </c>
      <c r="B111">
        <v>-0.819</v>
      </c>
      <c r="C111">
        <v>4</v>
      </c>
      <c r="E111">
        <f>A111</f>
        <v>18.575</v>
      </c>
      <c r="F111">
        <f>-1*B111</f>
        <v>0.819</v>
      </c>
    </row>
    <row r="112" spans="1:6" ht="12.75">
      <c r="A112">
        <v>18.924</v>
      </c>
      <c r="B112">
        <v>-0.669</v>
      </c>
      <c r="C112">
        <v>4</v>
      </c>
      <c r="E112">
        <f>A112</f>
        <v>18.924</v>
      </c>
      <c r="F112">
        <f>-1*B112</f>
        <v>0.669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74"/>
  <sheetViews>
    <sheetView workbookViewId="0" topLeftCell="A44">
      <selection activeCell="E1" sqref="E1:G74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7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</row>
    <row r="3" spans="1:7" ht="12.75">
      <c r="A3">
        <v>1.5</v>
      </c>
      <c r="B3">
        <v>0.528</v>
      </c>
      <c r="C3">
        <v>0.465</v>
      </c>
      <c r="E3">
        <f aca="true" t="shared" si="0" ref="E3:E66">A3</f>
        <v>1.5</v>
      </c>
      <c r="F3">
        <f aca="true" t="shared" si="1" ref="F3:F66">-1*B3</f>
        <v>-0.528</v>
      </c>
      <c r="G3">
        <f aca="true" t="shared" si="2" ref="G3:G66">C3</f>
        <v>0.465</v>
      </c>
    </row>
    <row r="4" spans="1:7" ht="12.75">
      <c r="A4">
        <v>1.5</v>
      </c>
      <c r="B4">
        <v>0.88</v>
      </c>
      <c r="C4">
        <v>0</v>
      </c>
      <c r="E4">
        <f t="shared" si="0"/>
        <v>1.5</v>
      </c>
      <c r="F4">
        <f t="shared" si="1"/>
        <v>-0.88</v>
      </c>
      <c r="G4">
        <f t="shared" si="2"/>
        <v>0</v>
      </c>
    </row>
    <row r="5" spans="1:7" ht="12.75">
      <c r="A5">
        <v>3.5</v>
      </c>
      <c r="B5">
        <v>0.8220000000000001</v>
      </c>
      <c r="C5">
        <v>1.265</v>
      </c>
      <c r="E5">
        <f t="shared" si="0"/>
        <v>3.5</v>
      </c>
      <c r="F5">
        <f t="shared" si="1"/>
        <v>-0.8220000000000001</v>
      </c>
      <c r="G5">
        <f t="shared" si="2"/>
        <v>1.265</v>
      </c>
    </row>
    <row r="6" spans="1:7" ht="12.75">
      <c r="A6">
        <v>3.5</v>
      </c>
      <c r="B6">
        <v>1.37</v>
      </c>
      <c r="C6">
        <v>0</v>
      </c>
      <c r="E6">
        <f t="shared" si="0"/>
        <v>3.5</v>
      </c>
      <c r="F6">
        <f t="shared" si="1"/>
        <v>-1.37</v>
      </c>
      <c r="G6">
        <f t="shared" si="2"/>
        <v>0</v>
      </c>
    </row>
    <row r="7" spans="1:7" ht="12.75">
      <c r="A7">
        <v>5.5</v>
      </c>
      <c r="B7">
        <v>0.46</v>
      </c>
      <c r="C7">
        <v>2.045</v>
      </c>
      <c r="E7">
        <f t="shared" si="0"/>
        <v>5.5</v>
      </c>
      <c r="F7">
        <f t="shared" si="1"/>
        <v>-0.46</v>
      </c>
      <c r="G7">
        <f t="shared" si="2"/>
        <v>2.045</v>
      </c>
    </row>
    <row r="8" spans="1:7" ht="12.75">
      <c r="A8">
        <v>5.5</v>
      </c>
      <c r="B8">
        <v>1.84</v>
      </c>
      <c r="C8">
        <v>1.747</v>
      </c>
      <c r="E8">
        <f t="shared" si="0"/>
        <v>5.5</v>
      </c>
      <c r="F8">
        <f t="shared" si="1"/>
        <v>-1.84</v>
      </c>
      <c r="G8">
        <f t="shared" si="2"/>
        <v>1.747</v>
      </c>
    </row>
    <row r="9" spans="1:7" ht="12.75">
      <c r="A9">
        <v>5.5</v>
      </c>
      <c r="B9">
        <v>2.3</v>
      </c>
      <c r="C9">
        <v>0</v>
      </c>
      <c r="E9">
        <f t="shared" si="0"/>
        <v>5.5</v>
      </c>
      <c r="F9">
        <f t="shared" si="1"/>
        <v>-2.3</v>
      </c>
      <c r="G9">
        <f t="shared" si="2"/>
        <v>0</v>
      </c>
    </row>
    <row r="10" spans="1:7" ht="12.75">
      <c r="A10">
        <v>6.5</v>
      </c>
      <c r="B10">
        <v>0.46399999999999997</v>
      </c>
      <c r="C10">
        <v>2.384</v>
      </c>
      <c r="E10">
        <f t="shared" si="0"/>
        <v>6.5</v>
      </c>
      <c r="F10">
        <f t="shared" si="1"/>
        <v>-0.46399999999999997</v>
      </c>
      <c r="G10">
        <f t="shared" si="2"/>
        <v>2.384</v>
      </c>
    </row>
    <row r="11" spans="1:7" ht="12.75">
      <c r="A11">
        <v>6.5</v>
      </c>
      <c r="B11">
        <v>1.8559999999999999</v>
      </c>
      <c r="C11">
        <v>2.469</v>
      </c>
      <c r="E11">
        <f t="shared" si="0"/>
        <v>6.5</v>
      </c>
      <c r="F11">
        <f t="shared" si="1"/>
        <v>-1.8559999999999999</v>
      </c>
      <c r="G11">
        <f t="shared" si="2"/>
        <v>2.469</v>
      </c>
    </row>
    <row r="12" spans="1:7" ht="12.75">
      <c r="A12">
        <v>6.5</v>
      </c>
      <c r="B12">
        <v>2.32</v>
      </c>
      <c r="C12">
        <v>0</v>
      </c>
      <c r="E12">
        <f t="shared" si="0"/>
        <v>6.5</v>
      </c>
      <c r="F12">
        <f t="shared" si="1"/>
        <v>-2.32</v>
      </c>
      <c r="G12">
        <f t="shared" si="2"/>
        <v>0</v>
      </c>
    </row>
    <row r="13" spans="1:7" ht="12.75">
      <c r="A13">
        <v>7.5</v>
      </c>
      <c r="B13">
        <v>0.584</v>
      </c>
      <c r="C13">
        <v>2.894</v>
      </c>
      <c r="E13">
        <f t="shared" si="0"/>
        <v>7.5</v>
      </c>
      <c r="F13">
        <f t="shared" si="1"/>
        <v>-0.584</v>
      </c>
      <c r="G13">
        <f t="shared" si="2"/>
        <v>2.894</v>
      </c>
    </row>
    <row r="14" spans="1:7" ht="12.75">
      <c r="A14">
        <v>7.5</v>
      </c>
      <c r="B14">
        <v>2.336</v>
      </c>
      <c r="C14">
        <v>2.724</v>
      </c>
      <c r="E14">
        <f t="shared" si="0"/>
        <v>7.5</v>
      </c>
      <c r="F14">
        <f t="shared" si="1"/>
        <v>-2.336</v>
      </c>
      <c r="G14">
        <f t="shared" si="2"/>
        <v>2.724</v>
      </c>
    </row>
    <row r="15" spans="1:7" ht="12.75">
      <c r="A15">
        <v>7.5</v>
      </c>
      <c r="B15">
        <v>2.92</v>
      </c>
      <c r="C15">
        <v>0</v>
      </c>
      <c r="E15">
        <f t="shared" si="0"/>
        <v>7.5</v>
      </c>
      <c r="F15">
        <f t="shared" si="1"/>
        <v>-2.92</v>
      </c>
      <c r="G15">
        <f t="shared" si="2"/>
        <v>0</v>
      </c>
    </row>
    <row r="16" spans="1:7" ht="12.75">
      <c r="A16">
        <v>8.5</v>
      </c>
      <c r="B16">
        <v>0.63</v>
      </c>
      <c r="C16">
        <v>3.148</v>
      </c>
      <c r="E16">
        <f t="shared" si="0"/>
        <v>8.5</v>
      </c>
      <c r="F16">
        <f t="shared" si="1"/>
        <v>-0.63</v>
      </c>
      <c r="G16">
        <f t="shared" si="2"/>
        <v>3.148</v>
      </c>
    </row>
    <row r="17" spans="1:7" ht="12.75">
      <c r="A17">
        <v>8.5</v>
      </c>
      <c r="B17">
        <v>2.52</v>
      </c>
      <c r="C17">
        <v>3.072</v>
      </c>
      <c r="E17">
        <f t="shared" si="0"/>
        <v>8.5</v>
      </c>
      <c r="F17">
        <f t="shared" si="1"/>
        <v>-2.52</v>
      </c>
      <c r="G17">
        <f t="shared" si="2"/>
        <v>3.072</v>
      </c>
    </row>
    <row r="18" spans="1:7" ht="12.75">
      <c r="A18">
        <v>8.5</v>
      </c>
      <c r="B18">
        <v>3.15</v>
      </c>
      <c r="C18">
        <v>0</v>
      </c>
      <c r="E18">
        <f t="shared" si="0"/>
        <v>8.5</v>
      </c>
      <c r="F18">
        <f t="shared" si="1"/>
        <v>-3.15</v>
      </c>
      <c r="G18">
        <f t="shared" si="2"/>
        <v>0</v>
      </c>
    </row>
    <row r="19" spans="1:7" ht="12.75">
      <c r="A19">
        <v>9.5</v>
      </c>
      <c r="B19">
        <v>0.654</v>
      </c>
      <c r="C19">
        <v>3.403</v>
      </c>
      <c r="E19">
        <f t="shared" si="0"/>
        <v>9.5</v>
      </c>
      <c r="F19">
        <f t="shared" si="1"/>
        <v>-0.654</v>
      </c>
      <c r="G19">
        <f t="shared" si="2"/>
        <v>3.403</v>
      </c>
    </row>
    <row r="20" spans="1:7" ht="12.75">
      <c r="A20">
        <v>9.5</v>
      </c>
      <c r="B20">
        <v>2.616</v>
      </c>
      <c r="C20">
        <v>2.724</v>
      </c>
      <c r="E20">
        <f t="shared" si="0"/>
        <v>9.5</v>
      </c>
      <c r="F20">
        <f t="shared" si="1"/>
        <v>-2.616</v>
      </c>
      <c r="G20">
        <f t="shared" si="2"/>
        <v>2.724</v>
      </c>
    </row>
    <row r="21" spans="1:7" ht="12.75">
      <c r="A21">
        <v>9.5</v>
      </c>
      <c r="B21">
        <v>3.27</v>
      </c>
      <c r="C21">
        <v>0</v>
      </c>
      <c r="E21">
        <f t="shared" si="0"/>
        <v>9.5</v>
      </c>
      <c r="F21">
        <f t="shared" si="1"/>
        <v>-3.27</v>
      </c>
      <c r="G21">
        <f t="shared" si="2"/>
        <v>0</v>
      </c>
    </row>
    <row r="22" spans="1:7" ht="12.75">
      <c r="A22">
        <v>10.5</v>
      </c>
      <c r="B22">
        <v>0.684</v>
      </c>
      <c r="C22">
        <v>3.697</v>
      </c>
      <c r="E22">
        <f t="shared" si="0"/>
        <v>10.5</v>
      </c>
      <c r="F22">
        <f t="shared" si="1"/>
        <v>-0.684</v>
      </c>
      <c r="G22">
        <f t="shared" si="2"/>
        <v>3.697</v>
      </c>
    </row>
    <row r="23" spans="1:7" ht="12.75">
      <c r="A23">
        <v>10.5</v>
      </c>
      <c r="B23">
        <v>2.736</v>
      </c>
      <c r="C23">
        <v>3.134</v>
      </c>
      <c r="E23">
        <f t="shared" si="0"/>
        <v>10.5</v>
      </c>
      <c r="F23">
        <f t="shared" si="1"/>
        <v>-2.736</v>
      </c>
      <c r="G23">
        <f t="shared" si="2"/>
        <v>3.134</v>
      </c>
    </row>
    <row r="24" spans="1:7" ht="12.75">
      <c r="A24">
        <v>10.5</v>
      </c>
      <c r="B24">
        <v>3.42</v>
      </c>
      <c r="C24">
        <v>0</v>
      </c>
      <c r="E24">
        <f t="shared" si="0"/>
        <v>10.5</v>
      </c>
      <c r="F24">
        <f t="shared" si="1"/>
        <v>-3.42</v>
      </c>
      <c r="G24">
        <f t="shared" si="2"/>
        <v>0</v>
      </c>
    </row>
    <row r="25" spans="1:7" ht="12.75">
      <c r="A25">
        <v>11.5</v>
      </c>
      <c r="B25">
        <v>0.654</v>
      </c>
      <c r="C25">
        <v>3.913</v>
      </c>
      <c r="E25">
        <f t="shared" si="0"/>
        <v>11.5</v>
      </c>
      <c r="F25">
        <f t="shared" si="1"/>
        <v>-0.654</v>
      </c>
      <c r="G25">
        <f t="shared" si="2"/>
        <v>3.913</v>
      </c>
    </row>
    <row r="26" spans="1:7" ht="12.75">
      <c r="A26">
        <v>11.5</v>
      </c>
      <c r="B26">
        <v>2.616</v>
      </c>
      <c r="C26">
        <v>3.403</v>
      </c>
      <c r="E26">
        <f t="shared" si="0"/>
        <v>11.5</v>
      </c>
      <c r="F26">
        <f t="shared" si="1"/>
        <v>-2.616</v>
      </c>
      <c r="G26">
        <f t="shared" si="2"/>
        <v>3.403</v>
      </c>
    </row>
    <row r="27" spans="1:7" ht="12.75">
      <c r="A27">
        <v>11.5</v>
      </c>
      <c r="B27">
        <v>3.27</v>
      </c>
      <c r="C27">
        <v>0</v>
      </c>
      <c r="E27">
        <f t="shared" si="0"/>
        <v>11.5</v>
      </c>
      <c r="F27">
        <f t="shared" si="1"/>
        <v>-3.27</v>
      </c>
      <c r="G27">
        <f t="shared" si="2"/>
        <v>0</v>
      </c>
    </row>
    <row r="28" spans="1:7" ht="12.75">
      <c r="A28">
        <v>12.5</v>
      </c>
      <c r="B28">
        <v>0.65</v>
      </c>
      <c r="C28">
        <v>3.913</v>
      </c>
      <c r="E28">
        <f t="shared" si="0"/>
        <v>12.5</v>
      </c>
      <c r="F28">
        <f t="shared" si="1"/>
        <v>-0.65</v>
      </c>
      <c r="G28">
        <f t="shared" si="2"/>
        <v>3.913</v>
      </c>
    </row>
    <row r="29" spans="1:7" ht="12.75">
      <c r="A29">
        <v>12.5</v>
      </c>
      <c r="B29">
        <v>2.6</v>
      </c>
      <c r="C29">
        <v>1.664</v>
      </c>
      <c r="E29">
        <f t="shared" si="0"/>
        <v>12.5</v>
      </c>
      <c r="F29">
        <f t="shared" si="1"/>
        <v>-2.6</v>
      </c>
      <c r="G29">
        <f t="shared" si="2"/>
        <v>1.664</v>
      </c>
    </row>
    <row r="30" spans="1:7" ht="12.75">
      <c r="A30">
        <v>12.5</v>
      </c>
      <c r="B30">
        <v>3.25</v>
      </c>
      <c r="C30">
        <v>0</v>
      </c>
      <c r="E30">
        <f t="shared" si="0"/>
        <v>12.5</v>
      </c>
      <c r="F30">
        <f t="shared" si="1"/>
        <v>-3.25</v>
      </c>
      <c r="G30">
        <f t="shared" si="2"/>
        <v>0</v>
      </c>
    </row>
    <row r="31" spans="1:7" ht="12.75">
      <c r="A31">
        <v>13.5</v>
      </c>
      <c r="B31">
        <v>0.7</v>
      </c>
      <c r="C31">
        <v>3.913</v>
      </c>
      <c r="E31">
        <f t="shared" si="0"/>
        <v>13.5</v>
      </c>
      <c r="F31">
        <f t="shared" si="1"/>
        <v>-0.7</v>
      </c>
      <c r="G31">
        <f t="shared" si="2"/>
        <v>3.913</v>
      </c>
    </row>
    <row r="32" spans="1:7" ht="12.75">
      <c r="A32">
        <v>13.5</v>
      </c>
      <c r="B32">
        <v>2.8</v>
      </c>
      <c r="C32">
        <v>3.233</v>
      </c>
      <c r="E32">
        <f t="shared" si="0"/>
        <v>13.5</v>
      </c>
      <c r="F32">
        <f t="shared" si="1"/>
        <v>-2.8</v>
      </c>
      <c r="G32">
        <f t="shared" si="2"/>
        <v>3.233</v>
      </c>
    </row>
    <row r="33" spans="1:7" ht="12.75">
      <c r="A33">
        <v>13.5</v>
      </c>
      <c r="B33">
        <v>3.5</v>
      </c>
      <c r="C33">
        <v>0</v>
      </c>
      <c r="E33">
        <f t="shared" si="0"/>
        <v>13.5</v>
      </c>
      <c r="F33">
        <f t="shared" si="1"/>
        <v>-3.5</v>
      </c>
      <c r="G33">
        <f t="shared" si="2"/>
        <v>0</v>
      </c>
    </row>
    <row r="34" spans="1:7" ht="12.75">
      <c r="A34">
        <v>14.5</v>
      </c>
      <c r="B34">
        <v>0.7</v>
      </c>
      <c r="C34">
        <v>4.167</v>
      </c>
      <c r="E34">
        <f t="shared" si="0"/>
        <v>14.5</v>
      </c>
      <c r="F34">
        <f t="shared" si="1"/>
        <v>-0.7</v>
      </c>
      <c r="G34">
        <f t="shared" si="2"/>
        <v>4.167</v>
      </c>
    </row>
    <row r="35" spans="1:7" ht="12.75">
      <c r="A35">
        <v>14.5</v>
      </c>
      <c r="B35">
        <v>2.8</v>
      </c>
      <c r="C35">
        <v>2.989</v>
      </c>
      <c r="E35">
        <f t="shared" si="0"/>
        <v>14.5</v>
      </c>
      <c r="F35">
        <f t="shared" si="1"/>
        <v>-2.8</v>
      </c>
      <c r="G35">
        <f t="shared" si="2"/>
        <v>2.989</v>
      </c>
    </row>
    <row r="36" spans="1:7" ht="12.75">
      <c r="A36">
        <v>14.5</v>
      </c>
      <c r="B36">
        <v>3.5</v>
      </c>
      <c r="C36">
        <v>0</v>
      </c>
      <c r="E36">
        <f t="shared" si="0"/>
        <v>14.5</v>
      </c>
      <c r="F36">
        <f t="shared" si="1"/>
        <v>-3.5</v>
      </c>
      <c r="G36">
        <f t="shared" si="2"/>
        <v>0</v>
      </c>
    </row>
    <row r="37" spans="1:7" ht="12.75">
      <c r="A37">
        <v>15.5</v>
      </c>
      <c r="B37">
        <v>0.63</v>
      </c>
      <c r="C37">
        <v>4.082</v>
      </c>
      <c r="E37">
        <f t="shared" si="0"/>
        <v>15.5</v>
      </c>
      <c r="F37">
        <f t="shared" si="1"/>
        <v>-0.63</v>
      </c>
      <c r="G37">
        <f t="shared" si="2"/>
        <v>4.082</v>
      </c>
    </row>
    <row r="38" spans="1:7" ht="12.75">
      <c r="A38">
        <v>15.5</v>
      </c>
      <c r="B38">
        <v>2.52</v>
      </c>
      <c r="C38">
        <v>3.565</v>
      </c>
      <c r="E38">
        <f t="shared" si="0"/>
        <v>15.5</v>
      </c>
      <c r="F38">
        <f t="shared" si="1"/>
        <v>-2.52</v>
      </c>
      <c r="G38">
        <f t="shared" si="2"/>
        <v>3.565</v>
      </c>
    </row>
    <row r="39" spans="1:7" ht="12.75">
      <c r="A39">
        <v>15.5</v>
      </c>
      <c r="B39">
        <v>3.15</v>
      </c>
      <c r="C39">
        <v>0</v>
      </c>
      <c r="E39">
        <f t="shared" si="0"/>
        <v>15.5</v>
      </c>
      <c r="F39">
        <f t="shared" si="1"/>
        <v>-3.15</v>
      </c>
      <c r="G39">
        <f t="shared" si="2"/>
        <v>0</v>
      </c>
    </row>
    <row r="40" spans="1:7" ht="12.75">
      <c r="A40">
        <v>16.5</v>
      </c>
      <c r="B40">
        <v>0.61</v>
      </c>
      <c r="C40">
        <v>4.082</v>
      </c>
      <c r="E40">
        <f t="shared" si="0"/>
        <v>16.5</v>
      </c>
      <c r="F40">
        <f t="shared" si="1"/>
        <v>-0.61</v>
      </c>
      <c r="G40">
        <f t="shared" si="2"/>
        <v>4.082</v>
      </c>
    </row>
    <row r="41" spans="1:7" ht="12.75">
      <c r="A41">
        <v>16.5</v>
      </c>
      <c r="B41">
        <v>2.44</v>
      </c>
      <c r="C41">
        <v>3.445</v>
      </c>
      <c r="E41">
        <f t="shared" si="0"/>
        <v>16.5</v>
      </c>
      <c r="F41">
        <f t="shared" si="1"/>
        <v>-2.44</v>
      </c>
      <c r="G41">
        <f t="shared" si="2"/>
        <v>3.445</v>
      </c>
    </row>
    <row r="42" spans="1:7" ht="12.75">
      <c r="A42">
        <v>16.5</v>
      </c>
      <c r="B42">
        <v>3.05</v>
      </c>
      <c r="C42">
        <v>0</v>
      </c>
      <c r="E42">
        <f t="shared" si="0"/>
        <v>16.5</v>
      </c>
      <c r="F42">
        <f t="shared" si="1"/>
        <v>-3.05</v>
      </c>
      <c r="G42">
        <f t="shared" si="2"/>
        <v>0</v>
      </c>
    </row>
    <row r="43" spans="1:7" ht="12.75">
      <c r="A43">
        <v>17.5</v>
      </c>
      <c r="B43">
        <v>0.65</v>
      </c>
      <c r="C43">
        <v>3.913</v>
      </c>
      <c r="E43">
        <f t="shared" si="0"/>
        <v>17.5</v>
      </c>
      <c r="F43">
        <f t="shared" si="1"/>
        <v>-0.65</v>
      </c>
      <c r="G43">
        <f t="shared" si="2"/>
        <v>3.913</v>
      </c>
    </row>
    <row r="44" spans="1:7" ht="12.75">
      <c r="A44">
        <v>17.5</v>
      </c>
      <c r="B44">
        <v>2.6</v>
      </c>
      <c r="C44">
        <v>3.11</v>
      </c>
      <c r="E44">
        <f t="shared" si="0"/>
        <v>17.5</v>
      </c>
      <c r="F44">
        <f t="shared" si="1"/>
        <v>-2.6</v>
      </c>
      <c r="G44">
        <f t="shared" si="2"/>
        <v>3.11</v>
      </c>
    </row>
    <row r="45" spans="1:7" ht="12.75">
      <c r="A45">
        <v>17.5</v>
      </c>
      <c r="B45">
        <v>3.25</v>
      </c>
      <c r="C45">
        <v>0</v>
      </c>
      <c r="E45">
        <f t="shared" si="0"/>
        <v>17.5</v>
      </c>
      <c r="F45">
        <f t="shared" si="1"/>
        <v>-3.25</v>
      </c>
      <c r="G45">
        <f t="shared" si="2"/>
        <v>0</v>
      </c>
    </row>
    <row r="46" spans="1:7" ht="12.75">
      <c r="A46">
        <v>18.5</v>
      </c>
      <c r="B46">
        <v>0.68</v>
      </c>
      <c r="C46">
        <v>4.082</v>
      </c>
      <c r="E46">
        <f t="shared" si="0"/>
        <v>18.5</v>
      </c>
      <c r="F46">
        <f t="shared" si="1"/>
        <v>-0.68</v>
      </c>
      <c r="G46">
        <f t="shared" si="2"/>
        <v>4.082</v>
      </c>
    </row>
    <row r="47" spans="1:7" ht="12.75">
      <c r="A47">
        <v>18.5</v>
      </c>
      <c r="B47">
        <v>2.72</v>
      </c>
      <c r="C47">
        <v>2.774</v>
      </c>
      <c r="E47">
        <f t="shared" si="0"/>
        <v>18.5</v>
      </c>
      <c r="F47">
        <f t="shared" si="1"/>
        <v>-2.72</v>
      </c>
      <c r="G47">
        <f t="shared" si="2"/>
        <v>2.774</v>
      </c>
    </row>
    <row r="48" spans="1:7" ht="12.75">
      <c r="A48">
        <v>18.5</v>
      </c>
      <c r="B48">
        <v>3.4</v>
      </c>
      <c r="C48">
        <v>0</v>
      </c>
      <c r="E48">
        <f t="shared" si="0"/>
        <v>18.5</v>
      </c>
      <c r="F48">
        <f t="shared" si="1"/>
        <v>-3.4</v>
      </c>
      <c r="G48">
        <f t="shared" si="2"/>
        <v>0</v>
      </c>
    </row>
    <row r="49" spans="1:7" ht="12.75">
      <c r="A49">
        <v>19.5</v>
      </c>
      <c r="B49">
        <v>0.6</v>
      </c>
      <c r="C49">
        <v>3.913</v>
      </c>
      <c r="E49">
        <f t="shared" si="0"/>
        <v>19.5</v>
      </c>
      <c r="F49">
        <f t="shared" si="1"/>
        <v>-0.6</v>
      </c>
      <c r="G49">
        <f t="shared" si="2"/>
        <v>3.913</v>
      </c>
    </row>
    <row r="50" spans="1:7" ht="12.75">
      <c r="A50">
        <v>19.5</v>
      </c>
      <c r="B50">
        <v>2.4</v>
      </c>
      <c r="C50">
        <v>3.194</v>
      </c>
      <c r="E50">
        <f t="shared" si="0"/>
        <v>19.5</v>
      </c>
      <c r="F50">
        <f t="shared" si="1"/>
        <v>-2.4</v>
      </c>
      <c r="G50">
        <f t="shared" si="2"/>
        <v>3.194</v>
      </c>
    </row>
    <row r="51" spans="1:7" ht="12.75">
      <c r="A51">
        <v>19.5</v>
      </c>
      <c r="B51">
        <v>3</v>
      </c>
      <c r="C51">
        <v>0</v>
      </c>
      <c r="E51">
        <f t="shared" si="0"/>
        <v>19.5</v>
      </c>
      <c r="F51">
        <f t="shared" si="1"/>
        <v>-3</v>
      </c>
      <c r="G51">
        <f t="shared" si="2"/>
        <v>0</v>
      </c>
    </row>
    <row r="52" spans="1:7" ht="12.75">
      <c r="A52">
        <v>20.5</v>
      </c>
      <c r="B52">
        <v>0.66</v>
      </c>
      <c r="C52">
        <v>3.913</v>
      </c>
      <c r="E52">
        <f t="shared" si="0"/>
        <v>20.5</v>
      </c>
      <c r="F52">
        <f t="shared" si="1"/>
        <v>-0.66</v>
      </c>
      <c r="G52">
        <f t="shared" si="2"/>
        <v>3.913</v>
      </c>
    </row>
    <row r="53" spans="1:7" ht="12.75">
      <c r="A53">
        <v>20.5</v>
      </c>
      <c r="B53">
        <v>2.64</v>
      </c>
      <c r="C53">
        <v>3.026</v>
      </c>
      <c r="E53">
        <f t="shared" si="0"/>
        <v>20.5</v>
      </c>
      <c r="F53">
        <f t="shared" si="1"/>
        <v>-2.64</v>
      </c>
      <c r="G53">
        <f t="shared" si="2"/>
        <v>3.026</v>
      </c>
    </row>
    <row r="54" spans="1:7" ht="12.75">
      <c r="A54">
        <v>20.5</v>
      </c>
      <c r="B54">
        <v>3.3</v>
      </c>
      <c r="C54">
        <v>0</v>
      </c>
      <c r="E54">
        <f t="shared" si="0"/>
        <v>20.5</v>
      </c>
      <c r="F54">
        <f t="shared" si="1"/>
        <v>-3.3</v>
      </c>
      <c r="G54">
        <f t="shared" si="2"/>
        <v>0</v>
      </c>
    </row>
    <row r="55" spans="1:7" ht="12.75">
      <c r="A55">
        <v>21.5</v>
      </c>
      <c r="B55">
        <v>0.68</v>
      </c>
      <c r="C55">
        <v>3.828</v>
      </c>
      <c r="E55">
        <f t="shared" si="0"/>
        <v>21.5</v>
      </c>
      <c r="F55">
        <f t="shared" si="1"/>
        <v>-0.68</v>
      </c>
      <c r="G55">
        <f t="shared" si="2"/>
        <v>3.828</v>
      </c>
    </row>
    <row r="56" spans="1:7" ht="12.75">
      <c r="A56">
        <v>21.5</v>
      </c>
      <c r="B56">
        <v>2.72</v>
      </c>
      <c r="C56">
        <v>3.403</v>
      </c>
      <c r="E56">
        <f t="shared" si="0"/>
        <v>21.5</v>
      </c>
      <c r="F56">
        <f t="shared" si="1"/>
        <v>-2.72</v>
      </c>
      <c r="G56">
        <f t="shared" si="2"/>
        <v>3.403</v>
      </c>
    </row>
    <row r="57" spans="1:7" ht="12.75">
      <c r="A57">
        <v>21.5</v>
      </c>
      <c r="B57">
        <v>3.4</v>
      </c>
      <c r="C57">
        <v>0</v>
      </c>
      <c r="E57">
        <f t="shared" si="0"/>
        <v>21.5</v>
      </c>
      <c r="F57">
        <f t="shared" si="1"/>
        <v>-3.4</v>
      </c>
      <c r="G57">
        <f t="shared" si="2"/>
        <v>0</v>
      </c>
    </row>
    <row r="58" spans="1:7" ht="12.75">
      <c r="A58">
        <v>22.5</v>
      </c>
      <c r="B58">
        <v>0.676</v>
      </c>
      <c r="C58">
        <v>3.828</v>
      </c>
      <c r="E58">
        <f t="shared" si="0"/>
        <v>22.5</v>
      </c>
      <c r="F58">
        <f t="shared" si="1"/>
        <v>-0.676</v>
      </c>
      <c r="G58">
        <f t="shared" si="2"/>
        <v>3.828</v>
      </c>
    </row>
    <row r="59" spans="1:7" ht="12.75">
      <c r="A59">
        <v>22.5</v>
      </c>
      <c r="B59">
        <v>2.704</v>
      </c>
      <c r="C59">
        <v>2.894</v>
      </c>
      <c r="E59">
        <f t="shared" si="0"/>
        <v>22.5</v>
      </c>
      <c r="F59">
        <f t="shared" si="1"/>
        <v>-2.704</v>
      </c>
      <c r="G59">
        <f t="shared" si="2"/>
        <v>2.894</v>
      </c>
    </row>
    <row r="60" spans="1:7" ht="12.75">
      <c r="A60">
        <v>22.5</v>
      </c>
      <c r="B60">
        <v>3.38</v>
      </c>
      <c r="C60">
        <v>0</v>
      </c>
      <c r="E60">
        <f t="shared" si="0"/>
        <v>22.5</v>
      </c>
      <c r="F60">
        <f t="shared" si="1"/>
        <v>-3.38</v>
      </c>
      <c r="G60">
        <f t="shared" si="2"/>
        <v>0</v>
      </c>
    </row>
    <row r="61" spans="1:7" ht="12.75">
      <c r="A61">
        <v>23.5</v>
      </c>
      <c r="B61">
        <v>0.64</v>
      </c>
      <c r="C61">
        <v>3.743</v>
      </c>
      <c r="E61">
        <f t="shared" si="0"/>
        <v>23.5</v>
      </c>
      <c r="F61">
        <f t="shared" si="1"/>
        <v>-0.64</v>
      </c>
      <c r="G61">
        <f t="shared" si="2"/>
        <v>3.743</v>
      </c>
    </row>
    <row r="62" spans="1:7" ht="12.75">
      <c r="A62">
        <v>23.5</v>
      </c>
      <c r="B62">
        <v>2.56</v>
      </c>
      <c r="C62">
        <v>2.586</v>
      </c>
      <c r="E62">
        <f t="shared" si="0"/>
        <v>23.5</v>
      </c>
      <c r="F62">
        <f t="shared" si="1"/>
        <v>-2.56</v>
      </c>
      <c r="G62">
        <f t="shared" si="2"/>
        <v>2.586</v>
      </c>
    </row>
    <row r="63" spans="1:7" ht="12.75">
      <c r="A63">
        <v>23.5</v>
      </c>
      <c r="B63">
        <v>3.2</v>
      </c>
      <c r="C63">
        <v>0</v>
      </c>
      <c r="E63">
        <f t="shared" si="0"/>
        <v>23.5</v>
      </c>
      <c r="F63">
        <f t="shared" si="1"/>
        <v>-3.2</v>
      </c>
      <c r="G63">
        <f t="shared" si="2"/>
        <v>0</v>
      </c>
    </row>
    <row r="64" spans="1:7" ht="12.75">
      <c r="A64">
        <v>24.5</v>
      </c>
      <c r="B64">
        <v>0.56</v>
      </c>
      <c r="C64">
        <v>3.573</v>
      </c>
      <c r="E64">
        <f t="shared" si="0"/>
        <v>24.5</v>
      </c>
      <c r="F64">
        <f t="shared" si="1"/>
        <v>-0.56</v>
      </c>
      <c r="G64">
        <f t="shared" si="2"/>
        <v>3.573</v>
      </c>
    </row>
    <row r="65" spans="1:7" ht="12.75">
      <c r="A65">
        <v>24.5</v>
      </c>
      <c r="B65">
        <v>2.24</v>
      </c>
      <c r="C65">
        <v>2.045</v>
      </c>
      <c r="E65">
        <f t="shared" si="0"/>
        <v>24.5</v>
      </c>
      <c r="F65">
        <f t="shared" si="1"/>
        <v>-2.24</v>
      </c>
      <c r="G65">
        <f t="shared" si="2"/>
        <v>2.045</v>
      </c>
    </row>
    <row r="66" spans="1:7" ht="12.75">
      <c r="A66">
        <v>24.5</v>
      </c>
      <c r="B66">
        <v>2.8</v>
      </c>
      <c r="C66">
        <v>0</v>
      </c>
      <c r="E66">
        <f t="shared" si="0"/>
        <v>24.5</v>
      </c>
      <c r="F66">
        <f t="shared" si="1"/>
        <v>-2.8</v>
      </c>
      <c r="G66">
        <f t="shared" si="2"/>
        <v>0</v>
      </c>
    </row>
    <row r="67" spans="1:7" ht="12.75">
      <c r="A67">
        <v>25.5</v>
      </c>
      <c r="B67">
        <v>0.4</v>
      </c>
      <c r="C67">
        <v>3.148</v>
      </c>
      <c r="E67">
        <f aca="true" t="shared" si="3" ref="E67:E74">A67</f>
        <v>25.5</v>
      </c>
      <c r="F67">
        <f aca="true" t="shared" si="4" ref="F67:F74">-1*B67</f>
        <v>-0.4</v>
      </c>
      <c r="G67">
        <f aca="true" t="shared" si="5" ref="G67:G74">C67</f>
        <v>3.148</v>
      </c>
    </row>
    <row r="68" spans="1:7" ht="12.75">
      <c r="A68">
        <v>25.5</v>
      </c>
      <c r="B68">
        <v>1.6</v>
      </c>
      <c r="C68">
        <v>1.705</v>
      </c>
      <c r="E68">
        <f t="shared" si="3"/>
        <v>25.5</v>
      </c>
      <c r="F68">
        <f t="shared" si="4"/>
        <v>-1.6</v>
      </c>
      <c r="G68">
        <f t="shared" si="5"/>
        <v>1.705</v>
      </c>
    </row>
    <row r="69" spans="1:7" ht="12.75">
      <c r="A69">
        <v>25.5</v>
      </c>
      <c r="B69">
        <v>2</v>
      </c>
      <c r="C69">
        <v>0</v>
      </c>
      <c r="E69">
        <f t="shared" si="3"/>
        <v>25.5</v>
      </c>
      <c r="F69">
        <f t="shared" si="4"/>
        <v>-2</v>
      </c>
      <c r="G69">
        <f t="shared" si="5"/>
        <v>0</v>
      </c>
    </row>
    <row r="70" spans="1:7" ht="12.75">
      <c r="A70">
        <v>27.5</v>
      </c>
      <c r="B70">
        <v>0.84</v>
      </c>
      <c r="C70">
        <v>2.13</v>
      </c>
      <c r="E70">
        <f t="shared" si="3"/>
        <v>27.5</v>
      </c>
      <c r="F70">
        <f t="shared" si="4"/>
        <v>-0.84</v>
      </c>
      <c r="G70">
        <f t="shared" si="5"/>
        <v>2.13</v>
      </c>
    </row>
    <row r="71" spans="1:7" ht="12.75">
      <c r="A71">
        <v>27.5</v>
      </c>
      <c r="B71">
        <v>1.4</v>
      </c>
      <c r="C71">
        <v>0</v>
      </c>
      <c r="E71">
        <f t="shared" si="3"/>
        <v>27.5</v>
      </c>
      <c r="F71">
        <f t="shared" si="4"/>
        <v>-1.4</v>
      </c>
      <c r="G71">
        <f t="shared" si="5"/>
        <v>0</v>
      </c>
    </row>
    <row r="72" spans="1:7" ht="12.75">
      <c r="A72">
        <v>29.5</v>
      </c>
      <c r="B72">
        <v>0.3</v>
      </c>
      <c r="C72">
        <v>1.196</v>
      </c>
      <c r="E72">
        <f t="shared" si="3"/>
        <v>29.5</v>
      </c>
      <c r="F72">
        <f t="shared" si="4"/>
        <v>-0.3</v>
      </c>
      <c r="G72">
        <f t="shared" si="5"/>
        <v>1.196</v>
      </c>
    </row>
    <row r="73" spans="1:7" ht="12.75">
      <c r="A73">
        <v>29.5</v>
      </c>
      <c r="B73">
        <v>0.5</v>
      </c>
      <c r="C73">
        <v>0</v>
      </c>
      <c r="E73">
        <f t="shared" si="3"/>
        <v>29.5</v>
      </c>
      <c r="F73">
        <f t="shared" si="4"/>
        <v>-0.5</v>
      </c>
      <c r="G73">
        <f t="shared" si="5"/>
        <v>0</v>
      </c>
    </row>
    <row r="74" spans="1:7" ht="12.75">
      <c r="A74">
        <v>31</v>
      </c>
      <c r="B74">
        <v>0</v>
      </c>
      <c r="C74">
        <v>0</v>
      </c>
      <c r="E74">
        <f t="shared" si="3"/>
        <v>31</v>
      </c>
      <c r="F74">
        <f t="shared" si="4"/>
        <v>0</v>
      </c>
      <c r="G74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74"/>
  <sheetViews>
    <sheetView workbookViewId="0" topLeftCell="A1">
      <selection activeCell="A1" sqref="A1:C74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1.5</v>
      </c>
      <c r="B3">
        <v>-0.528</v>
      </c>
      <c r="C3">
        <v>0.465</v>
      </c>
    </row>
    <row r="4" spans="1:3" ht="12.75">
      <c r="A4">
        <v>1.5</v>
      </c>
      <c r="B4">
        <v>-0.88</v>
      </c>
      <c r="C4">
        <v>0</v>
      </c>
    </row>
    <row r="5" spans="1:3" ht="12.75">
      <c r="A5">
        <v>3.5</v>
      </c>
      <c r="B5">
        <v>-0.8220000000000001</v>
      </c>
      <c r="C5">
        <v>1.265</v>
      </c>
    </row>
    <row r="6" spans="1:3" ht="12.75">
      <c r="A6">
        <v>3.5</v>
      </c>
      <c r="B6">
        <v>-1.37</v>
      </c>
      <c r="C6">
        <v>0</v>
      </c>
    </row>
    <row r="7" spans="1:3" ht="12.75">
      <c r="A7">
        <v>5.5</v>
      </c>
      <c r="B7">
        <v>-0.46</v>
      </c>
      <c r="C7">
        <v>2.045</v>
      </c>
    </row>
    <row r="8" spans="1:3" ht="12.75">
      <c r="A8">
        <v>5.5</v>
      </c>
      <c r="B8">
        <v>-1.84</v>
      </c>
      <c r="C8">
        <v>1.747</v>
      </c>
    </row>
    <row r="9" spans="1:3" ht="12.75">
      <c r="A9">
        <v>5.5</v>
      </c>
      <c r="B9">
        <v>-2.3</v>
      </c>
      <c r="C9">
        <v>0</v>
      </c>
    </row>
    <row r="10" spans="1:3" ht="12.75">
      <c r="A10">
        <v>6.5</v>
      </c>
      <c r="B10">
        <v>-0.46399999999999997</v>
      </c>
      <c r="C10">
        <v>2.384</v>
      </c>
    </row>
    <row r="11" spans="1:3" ht="12.75">
      <c r="A11">
        <v>6.5</v>
      </c>
      <c r="B11">
        <v>-1.8559999999999999</v>
      </c>
      <c r="C11">
        <v>2.469</v>
      </c>
    </row>
    <row r="12" spans="1:3" ht="12.75">
      <c r="A12">
        <v>6.5</v>
      </c>
      <c r="B12">
        <v>-2.32</v>
      </c>
      <c r="C12">
        <v>0</v>
      </c>
    </row>
    <row r="13" spans="1:3" ht="12.75">
      <c r="A13">
        <v>7.5</v>
      </c>
      <c r="B13">
        <v>-0.584</v>
      </c>
      <c r="C13">
        <v>2.894</v>
      </c>
    </row>
    <row r="14" spans="1:3" ht="12.75">
      <c r="A14">
        <v>7.5</v>
      </c>
      <c r="B14">
        <v>-2.336</v>
      </c>
      <c r="C14">
        <v>2.724</v>
      </c>
    </row>
    <row r="15" spans="1:3" ht="12.75">
      <c r="A15">
        <v>7.5</v>
      </c>
      <c r="B15">
        <v>-2.92</v>
      </c>
      <c r="C15">
        <v>0</v>
      </c>
    </row>
    <row r="16" spans="1:3" ht="12.75">
      <c r="A16">
        <v>8.5</v>
      </c>
      <c r="B16">
        <v>-0.63</v>
      </c>
      <c r="C16">
        <v>3.148</v>
      </c>
    </row>
    <row r="17" spans="1:3" ht="12.75">
      <c r="A17">
        <v>8.5</v>
      </c>
      <c r="B17">
        <v>-2.52</v>
      </c>
      <c r="C17">
        <v>3.072</v>
      </c>
    </row>
    <row r="18" spans="1:3" ht="12.75">
      <c r="A18">
        <v>8.5</v>
      </c>
      <c r="B18">
        <v>-3.15</v>
      </c>
      <c r="C18">
        <v>0</v>
      </c>
    </row>
    <row r="19" spans="1:3" ht="12.75">
      <c r="A19">
        <v>9.5</v>
      </c>
      <c r="B19">
        <v>-0.654</v>
      </c>
      <c r="C19">
        <v>3.403</v>
      </c>
    </row>
    <row r="20" spans="1:3" ht="12.75">
      <c r="A20">
        <v>9.5</v>
      </c>
      <c r="B20">
        <v>-2.616</v>
      </c>
      <c r="C20">
        <v>2.724</v>
      </c>
    </row>
    <row r="21" spans="1:3" ht="12.75">
      <c r="A21">
        <v>9.5</v>
      </c>
      <c r="B21">
        <v>-3.27</v>
      </c>
      <c r="C21">
        <v>0</v>
      </c>
    </row>
    <row r="22" spans="1:3" ht="12.75">
      <c r="A22">
        <v>10.5</v>
      </c>
      <c r="B22">
        <v>-0.684</v>
      </c>
      <c r="C22">
        <v>3.697</v>
      </c>
    </row>
    <row r="23" spans="1:3" ht="12.75">
      <c r="A23">
        <v>10.5</v>
      </c>
      <c r="B23">
        <v>-2.736</v>
      </c>
      <c r="C23">
        <v>3.134</v>
      </c>
    </row>
    <row r="24" spans="1:3" ht="12.75">
      <c r="A24">
        <v>10.5</v>
      </c>
      <c r="B24">
        <v>-3.42</v>
      </c>
      <c r="C24">
        <v>0</v>
      </c>
    </row>
    <row r="25" spans="1:3" ht="12.75">
      <c r="A25">
        <v>11.5</v>
      </c>
      <c r="B25">
        <v>-0.654</v>
      </c>
      <c r="C25">
        <v>3.913</v>
      </c>
    </row>
    <row r="26" spans="1:3" ht="12.75">
      <c r="A26">
        <v>11.5</v>
      </c>
      <c r="B26">
        <v>-2.616</v>
      </c>
      <c r="C26">
        <v>3.403</v>
      </c>
    </row>
    <row r="27" spans="1:3" ht="12.75">
      <c r="A27">
        <v>11.5</v>
      </c>
      <c r="B27">
        <v>-3.27</v>
      </c>
      <c r="C27">
        <v>0</v>
      </c>
    </row>
    <row r="28" spans="1:3" ht="12.75">
      <c r="A28">
        <v>12.5</v>
      </c>
      <c r="B28">
        <v>-0.65</v>
      </c>
      <c r="C28">
        <v>3.913</v>
      </c>
    </row>
    <row r="29" spans="1:3" ht="12.75">
      <c r="A29">
        <v>12.5</v>
      </c>
      <c r="B29">
        <v>-2.6</v>
      </c>
      <c r="C29">
        <v>1.664</v>
      </c>
    </row>
    <row r="30" spans="1:3" ht="12.75">
      <c r="A30">
        <v>12.5</v>
      </c>
      <c r="B30">
        <v>-3.25</v>
      </c>
      <c r="C30">
        <v>0</v>
      </c>
    </row>
    <row r="31" spans="1:3" ht="12.75">
      <c r="A31">
        <v>13.5</v>
      </c>
      <c r="B31">
        <v>-0.7</v>
      </c>
      <c r="C31">
        <v>3.913</v>
      </c>
    </row>
    <row r="32" spans="1:3" ht="12.75">
      <c r="A32">
        <v>13.5</v>
      </c>
      <c r="B32">
        <v>-2.8</v>
      </c>
      <c r="C32">
        <v>3.233</v>
      </c>
    </row>
    <row r="33" spans="1:3" ht="12.75">
      <c r="A33">
        <v>13.5</v>
      </c>
      <c r="B33">
        <v>-3.5</v>
      </c>
      <c r="C33">
        <v>0</v>
      </c>
    </row>
    <row r="34" spans="1:3" ht="12.75">
      <c r="A34">
        <v>14.5</v>
      </c>
      <c r="B34">
        <v>-0.7</v>
      </c>
      <c r="C34">
        <v>4.167</v>
      </c>
    </row>
    <row r="35" spans="1:3" ht="12.75">
      <c r="A35">
        <v>14.5</v>
      </c>
      <c r="B35">
        <v>-2.8</v>
      </c>
      <c r="C35">
        <v>2.989</v>
      </c>
    </row>
    <row r="36" spans="1:3" ht="12.75">
      <c r="A36">
        <v>14.5</v>
      </c>
      <c r="B36">
        <v>-3.5</v>
      </c>
      <c r="C36">
        <v>0</v>
      </c>
    </row>
    <row r="37" spans="1:3" ht="12.75">
      <c r="A37">
        <v>15.5</v>
      </c>
      <c r="B37">
        <v>-0.63</v>
      </c>
      <c r="C37">
        <v>4.082</v>
      </c>
    </row>
    <row r="38" spans="1:3" ht="12.75">
      <c r="A38">
        <v>15.5</v>
      </c>
      <c r="B38">
        <v>-2.52</v>
      </c>
      <c r="C38">
        <v>3.565</v>
      </c>
    </row>
    <row r="39" spans="1:3" ht="12.75">
      <c r="A39">
        <v>15.5</v>
      </c>
      <c r="B39">
        <v>-3.15</v>
      </c>
      <c r="C39">
        <v>0</v>
      </c>
    </row>
    <row r="40" spans="1:3" ht="12.75">
      <c r="A40">
        <v>16.5</v>
      </c>
      <c r="B40">
        <v>-0.61</v>
      </c>
      <c r="C40">
        <v>4.082</v>
      </c>
    </row>
    <row r="41" spans="1:3" ht="12.75">
      <c r="A41">
        <v>16.5</v>
      </c>
      <c r="B41">
        <v>-2.44</v>
      </c>
      <c r="C41">
        <v>3.445</v>
      </c>
    </row>
    <row r="42" spans="1:3" ht="12.75">
      <c r="A42">
        <v>16.5</v>
      </c>
      <c r="B42">
        <v>-3.05</v>
      </c>
      <c r="C42">
        <v>0</v>
      </c>
    </row>
    <row r="43" spans="1:3" ht="12.75">
      <c r="A43">
        <v>17.5</v>
      </c>
      <c r="B43">
        <v>-0.65</v>
      </c>
      <c r="C43">
        <v>3.913</v>
      </c>
    </row>
    <row r="44" spans="1:3" ht="12.75">
      <c r="A44">
        <v>17.5</v>
      </c>
      <c r="B44">
        <v>-2.6</v>
      </c>
      <c r="C44">
        <v>3.11</v>
      </c>
    </row>
    <row r="45" spans="1:3" ht="12.75">
      <c r="A45">
        <v>17.5</v>
      </c>
      <c r="B45">
        <v>-3.25</v>
      </c>
      <c r="C45">
        <v>0</v>
      </c>
    </row>
    <row r="46" spans="1:3" ht="12.75">
      <c r="A46">
        <v>18.5</v>
      </c>
      <c r="B46">
        <v>-0.68</v>
      </c>
      <c r="C46">
        <v>4.082</v>
      </c>
    </row>
    <row r="47" spans="1:3" ht="12.75">
      <c r="A47">
        <v>18.5</v>
      </c>
      <c r="B47">
        <v>-2.72</v>
      </c>
      <c r="C47">
        <v>2.774</v>
      </c>
    </row>
    <row r="48" spans="1:3" ht="12.75">
      <c r="A48">
        <v>18.5</v>
      </c>
      <c r="B48">
        <v>-3.4</v>
      </c>
      <c r="C48">
        <v>0</v>
      </c>
    </row>
    <row r="49" spans="1:3" ht="12.75">
      <c r="A49">
        <v>19.5</v>
      </c>
      <c r="B49">
        <v>-0.6</v>
      </c>
      <c r="C49">
        <v>3.913</v>
      </c>
    </row>
    <row r="50" spans="1:3" ht="12.75">
      <c r="A50">
        <v>19.5</v>
      </c>
      <c r="B50">
        <v>-2.4</v>
      </c>
      <c r="C50">
        <v>3.194</v>
      </c>
    </row>
    <row r="51" spans="1:3" ht="12.75">
      <c r="A51">
        <v>19.5</v>
      </c>
      <c r="B51">
        <v>-3</v>
      </c>
      <c r="C51">
        <v>0</v>
      </c>
    </row>
    <row r="52" spans="1:3" ht="12.75">
      <c r="A52">
        <v>20.5</v>
      </c>
      <c r="B52">
        <v>-0.66</v>
      </c>
      <c r="C52">
        <v>3.913</v>
      </c>
    </row>
    <row r="53" spans="1:3" ht="12.75">
      <c r="A53">
        <v>20.5</v>
      </c>
      <c r="B53">
        <v>-2.64</v>
      </c>
      <c r="C53">
        <v>3.026</v>
      </c>
    </row>
    <row r="54" spans="1:3" ht="12.75">
      <c r="A54">
        <v>20.5</v>
      </c>
      <c r="B54">
        <v>-3.3</v>
      </c>
      <c r="C54">
        <v>0</v>
      </c>
    </row>
    <row r="55" spans="1:3" ht="12.75">
      <c r="A55">
        <v>21.5</v>
      </c>
      <c r="B55">
        <v>-0.68</v>
      </c>
      <c r="C55">
        <v>3.828</v>
      </c>
    </row>
    <row r="56" spans="1:3" ht="12.75">
      <c r="A56">
        <v>21.5</v>
      </c>
      <c r="B56">
        <v>-2.72</v>
      </c>
      <c r="C56">
        <v>3.403</v>
      </c>
    </row>
    <row r="57" spans="1:3" ht="12.75">
      <c r="A57">
        <v>21.5</v>
      </c>
      <c r="B57">
        <v>-3.4</v>
      </c>
      <c r="C57">
        <v>0</v>
      </c>
    </row>
    <row r="58" spans="1:3" ht="12.75">
      <c r="A58">
        <v>22.5</v>
      </c>
      <c r="B58">
        <v>-0.676</v>
      </c>
      <c r="C58">
        <v>3.828</v>
      </c>
    </row>
    <row r="59" spans="1:3" ht="12.75">
      <c r="A59">
        <v>22.5</v>
      </c>
      <c r="B59">
        <v>-2.704</v>
      </c>
      <c r="C59">
        <v>2.894</v>
      </c>
    </row>
    <row r="60" spans="1:3" ht="12.75">
      <c r="A60">
        <v>22.5</v>
      </c>
      <c r="B60">
        <v>-3.38</v>
      </c>
      <c r="C60">
        <v>0</v>
      </c>
    </row>
    <row r="61" spans="1:3" ht="12.75">
      <c r="A61">
        <v>23.5</v>
      </c>
      <c r="B61">
        <v>-0.64</v>
      </c>
      <c r="C61">
        <v>3.743</v>
      </c>
    </row>
    <row r="62" spans="1:3" ht="12.75">
      <c r="A62">
        <v>23.5</v>
      </c>
      <c r="B62">
        <v>-2.56</v>
      </c>
      <c r="C62">
        <v>2.586</v>
      </c>
    </row>
    <row r="63" spans="1:3" ht="12.75">
      <c r="A63">
        <v>23.5</v>
      </c>
      <c r="B63">
        <v>-3.2</v>
      </c>
      <c r="C63">
        <v>0</v>
      </c>
    </row>
    <row r="64" spans="1:3" ht="12.75">
      <c r="A64">
        <v>24.5</v>
      </c>
      <c r="B64">
        <v>-0.56</v>
      </c>
      <c r="C64">
        <v>3.573</v>
      </c>
    </row>
    <row r="65" spans="1:3" ht="12.75">
      <c r="A65">
        <v>24.5</v>
      </c>
      <c r="B65">
        <v>-2.24</v>
      </c>
      <c r="C65">
        <v>2.045</v>
      </c>
    </row>
    <row r="66" spans="1:3" ht="12.75">
      <c r="A66">
        <v>24.5</v>
      </c>
      <c r="B66">
        <v>-2.8</v>
      </c>
      <c r="C66">
        <v>0</v>
      </c>
    </row>
    <row r="67" spans="1:3" ht="12.75">
      <c r="A67">
        <v>25.5</v>
      </c>
      <c r="B67">
        <v>-0.4</v>
      </c>
      <c r="C67">
        <v>3.148</v>
      </c>
    </row>
    <row r="68" spans="1:3" ht="12.75">
      <c r="A68">
        <v>25.5</v>
      </c>
      <c r="B68">
        <v>-1.6</v>
      </c>
      <c r="C68">
        <v>1.705</v>
      </c>
    </row>
    <row r="69" spans="1:3" ht="12.75">
      <c r="A69">
        <v>25.5</v>
      </c>
      <c r="B69">
        <v>-2</v>
      </c>
      <c r="C69">
        <v>0</v>
      </c>
    </row>
    <row r="70" spans="1:3" ht="12.75">
      <c r="A70">
        <v>27.5</v>
      </c>
      <c r="B70">
        <v>-0.84</v>
      </c>
      <c r="C70">
        <v>2.13</v>
      </c>
    </row>
    <row r="71" spans="1:3" ht="12.75">
      <c r="A71">
        <v>27.5</v>
      </c>
      <c r="B71">
        <v>-1.4</v>
      </c>
      <c r="C71">
        <v>0</v>
      </c>
    </row>
    <row r="72" spans="1:3" ht="12.75">
      <c r="A72">
        <v>29.5</v>
      </c>
      <c r="B72">
        <v>-0.3</v>
      </c>
      <c r="C72">
        <v>1.196</v>
      </c>
    </row>
    <row r="73" spans="1:3" ht="12.75">
      <c r="A73">
        <v>29.5</v>
      </c>
      <c r="B73">
        <v>-0.5</v>
      </c>
      <c r="C73">
        <v>0</v>
      </c>
    </row>
    <row r="74" spans="1:3" ht="12.75">
      <c r="A74">
        <v>31</v>
      </c>
      <c r="B74">
        <v>0</v>
      </c>
      <c r="C74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28"/>
  <sheetViews>
    <sheetView workbookViewId="0" topLeftCell="A1">
      <selection activeCell="E16" sqref="E16"/>
    </sheetView>
  </sheetViews>
  <sheetFormatPr defaultColWidth="9.140625" defaultRowHeight="12.75"/>
  <sheetData>
    <row r="1" spans="1:2" ht="12.75">
      <c r="A1" t="s">
        <v>0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1.5</v>
      </c>
      <c r="B3">
        <v>-0.88</v>
      </c>
    </row>
    <row r="4" spans="1:2" ht="12.75">
      <c r="A4">
        <v>3.5</v>
      </c>
      <c r="B4">
        <v>-1.37</v>
      </c>
    </row>
    <row r="5" spans="1:2" ht="12.75">
      <c r="A5">
        <v>5.5</v>
      </c>
      <c r="B5">
        <v>-2.3</v>
      </c>
    </row>
    <row r="6" spans="1:2" ht="12.75">
      <c r="A6">
        <v>6.5</v>
      </c>
      <c r="B6">
        <v>-2.32</v>
      </c>
    </row>
    <row r="7" spans="1:2" ht="12.75">
      <c r="A7">
        <v>7.5</v>
      </c>
      <c r="B7">
        <v>-2.92</v>
      </c>
    </row>
    <row r="8" spans="1:2" ht="12.75">
      <c r="A8">
        <v>8.5</v>
      </c>
      <c r="B8">
        <v>-3.15</v>
      </c>
    </row>
    <row r="9" spans="1:2" ht="12.75">
      <c r="A9">
        <v>9.5</v>
      </c>
      <c r="B9">
        <v>-3.27</v>
      </c>
    </row>
    <row r="10" spans="1:2" ht="12.75">
      <c r="A10">
        <v>10.5</v>
      </c>
      <c r="B10">
        <v>-3.42</v>
      </c>
    </row>
    <row r="11" spans="1:2" ht="12.75">
      <c r="A11">
        <v>11.5</v>
      </c>
      <c r="B11">
        <v>-3.27</v>
      </c>
    </row>
    <row r="12" spans="1:2" ht="12.75">
      <c r="A12">
        <v>12.5</v>
      </c>
      <c r="B12">
        <v>-3.25</v>
      </c>
    </row>
    <row r="13" spans="1:2" ht="12.75">
      <c r="A13">
        <v>13.5</v>
      </c>
      <c r="B13">
        <v>-3.5</v>
      </c>
    </row>
    <row r="14" spans="1:2" ht="12.75">
      <c r="A14">
        <v>14.5</v>
      </c>
      <c r="B14">
        <v>-3.5</v>
      </c>
    </row>
    <row r="15" spans="1:2" ht="12.75">
      <c r="A15">
        <v>15.5</v>
      </c>
      <c r="B15">
        <v>-3.15</v>
      </c>
    </row>
    <row r="16" spans="1:2" ht="12.75">
      <c r="A16">
        <v>16.5</v>
      </c>
      <c r="B16">
        <v>-3.05</v>
      </c>
    </row>
    <row r="17" spans="1:2" ht="12.75">
      <c r="A17">
        <v>17.5</v>
      </c>
      <c r="B17">
        <v>-3.25</v>
      </c>
    </row>
    <row r="18" spans="1:2" ht="12.75">
      <c r="A18">
        <v>18.5</v>
      </c>
      <c r="B18">
        <v>-3.4</v>
      </c>
    </row>
    <row r="19" spans="1:2" ht="12.75">
      <c r="A19">
        <v>19.5</v>
      </c>
      <c r="B19">
        <v>-3</v>
      </c>
    </row>
    <row r="20" spans="1:2" ht="12.75">
      <c r="A20">
        <v>20.5</v>
      </c>
      <c r="B20">
        <v>-3.3</v>
      </c>
    </row>
    <row r="21" spans="1:2" ht="12.75">
      <c r="A21">
        <v>21.5</v>
      </c>
      <c r="B21">
        <v>-3.4</v>
      </c>
    </row>
    <row r="22" spans="1:2" ht="12.75">
      <c r="A22">
        <v>22.5</v>
      </c>
      <c r="B22">
        <v>-3.38</v>
      </c>
    </row>
    <row r="23" spans="1:2" ht="12.75">
      <c r="A23">
        <v>23.5</v>
      </c>
      <c r="B23">
        <v>-3.2</v>
      </c>
    </row>
    <row r="24" spans="1:2" ht="12.75">
      <c r="A24">
        <v>24.5</v>
      </c>
      <c r="B24">
        <v>-2.8</v>
      </c>
    </row>
    <row r="25" spans="1:2" ht="12.75">
      <c r="A25">
        <v>25.5</v>
      </c>
      <c r="B25">
        <v>-2</v>
      </c>
    </row>
    <row r="26" spans="1:2" ht="12.75">
      <c r="A26">
        <v>27.5</v>
      </c>
      <c r="B26">
        <v>-1.4</v>
      </c>
    </row>
    <row r="27" spans="1:2" ht="12.75">
      <c r="A27">
        <v>29.5</v>
      </c>
      <c r="B27">
        <v>-0.5</v>
      </c>
    </row>
    <row r="28" spans="1:2" ht="12.75">
      <c r="A28">
        <v>31</v>
      </c>
      <c r="B2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2006-06-27T17:39:36Z</dcterms:modified>
  <cp:category/>
  <cp:version/>
  <cp:contentType/>
  <cp:contentStatus/>
</cp:coreProperties>
</file>