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<sst xmlns="http://schemas.openxmlformats.org/spreadsheetml/2006/main" count="25" uniqueCount="17">
  <si>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</si>
  <si>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</si>
  <si>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</si>
  <si>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</si>
  <si>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</si>
  <si>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</si>
  <si>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</si>
  <si>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</si>
  <si>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</si>
  <si>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</si>
  <si>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</si>
  <si>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</si>
  <si>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</si>
  <si>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</si>
  <si>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</si>
  <si>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05BN012</t>
  </si>
  <si>
    <t>Bow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</si>
</sst>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Gauging!$B$6:$B$34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  <c:pt idx="8">
                  <c:v>42</c:v>
                </c:pt>
                <c:pt idx="9">
                  <c:v>52</c:v>
                </c:pt>
                <c:pt idx="10">
                  <c:v>62</c:v>
                </c:pt>
                <c:pt idx="11">
                  <c:v>70</c:v>
                </c:pt>
                <c:pt idx="12">
                  <c:v>76</c:v>
                </c:pt>
                <c:pt idx="13">
                  <c:v>79</c:v>
                </c:pt>
                <c:pt idx="14">
                  <c:v>88</c:v>
                </c:pt>
                <c:pt idx="15">
                  <c:v>96</c:v>
                </c:pt>
                <c:pt idx="16">
                  <c:v>98</c:v>
                </c:pt>
                <c:pt idx="17">
                  <c:v>100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114</c:v>
                </c:pt>
                <c:pt idx="22">
                  <c:v>122</c:v>
                </c:pt>
                <c:pt idx="23">
                  <c:v>128</c:v>
                </c:pt>
                <c:pt idx="24">
                  <c:v>131</c:v>
                </c:pt>
                <c:pt idx="25">
                  <c:v>140</c:v>
                </c:pt>
                <c:pt idx="26">
                  <c:v>150</c:v>
                </c:pt>
                <c:pt idx="27">
                  <c:v>159</c:v>
                </c:pt>
                <c:pt idx="28">
                  <c:v>166</c:v>
                </c:pt>
              </c:numCache>
            </c:numRef>
          </c:xVal>
          <c:yVal>
            <c:numRef>
              <c:f>Gauging!$C$6:$C$34</c:f>
              <c:numCache>
                <c:ptCount val="29"/>
                <c:pt idx="0">
                  <c:v>0</c:v>
                </c:pt>
                <c:pt idx="1">
                  <c:v>1.83</c:v>
                </c:pt>
                <c:pt idx="2">
                  <c:v>2.57</c:v>
                </c:pt>
                <c:pt idx="3">
                  <c:v>3.44</c:v>
                </c:pt>
                <c:pt idx="4">
                  <c:v>5</c:v>
                </c:pt>
                <c:pt idx="5">
                  <c:v>5.83</c:v>
                </c:pt>
                <c:pt idx="6">
                  <c:v>5.55</c:v>
                </c:pt>
                <c:pt idx="7">
                  <c:v>5.6</c:v>
                </c:pt>
                <c:pt idx="8">
                  <c:v>5.5</c:v>
                </c:pt>
                <c:pt idx="9">
                  <c:v>5.57</c:v>
                </c:pt>
                <c:pt idx="10">
                  <c:v>5.5</c:v>
                </c:pt>
                <c:pt idx="11">
                  <c:v>5.65</c:v>
                </c:pt>
                <c:pt idx="12">
                  <c:v>5.85</c:v>
                </c:pt>
                <c:pt idx="13">
                  <c:v>5.48</c:v>
                </c:pt>
                <c:pt idx="14">
                  <c:v>5.81</c:v>
                </c:pt>
                <c:pt idx="15">
                  <c:v>5.65</c:v>
                </c:pt>
                <c:pt idx="16">
                  <c:v>5.65</c:v>
                </c:pt>
                <c:pt idx="17">
                  <c:v>6.13</c:v>
                </c:pt>
                <c:pt idx="18">
                  <c:v>6.12</c:v>
                </c:pt>
                <c:pt idx="19">
                  <c:v>6.05</c:v>
                </c:pt>
                <c:pt idx="20">
                  <c:v>5.7</c:v>
                </c:pt>
                <c:pt idx="21">
                  <c:v>5</c:v>
                </c:pt>
                <c:pt idx="22">
                  <c:v>4.8</c:v>
                </c:pt>
                <c:pt idx="23">
                  <c:v>4.77</c:v>
                </c:pt>
                <c:pt idx="24">
                  <c:v>4.5</c:v>
                </c:pt>
                <c:pt idx="25">
                  <c:v>2.43</c:v>
                </c:pt>
                <c:pt idx="26">
                  <c:v>1.8</c:v>
                </c:pt>
                <c:pt idx="27">
                  <c:v>1.52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19.8</c:v>
                </c:pt>
                <c:pt idx="1">
                  <c:v>113.1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5.1</c:v>
                </c:pt>
                <c:pt idx="1">
                  <c:v>5.1</c:v>
                </c:pt>
              </c:numCache>
            </c:numRef>
          </c:yVal>
          <c:smooth val="0"/>
        </c:ser>
        <c:axId val="12734465"/>
        <c:axId val="47501322"/>
      </c:scatterChart>
      <c:valAx>
        <c:axId val="1273446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crossBetween val="midCat"/>
        <c:dispUnits/>
      </c:valAx>
      <c:valAx>
        <c:axId val="4750132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0625"/>
          <c:y val="0.687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Gauging!$B$6:$B$34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  <c:pt idx="8">
                  <c:v>42</c:v>
                </c:pt>
                <c:pt idx="9">
                  <c:v>52</c:v>
                </c:pt>
                <c:pt idx="10">
                  <c:v>62</c:v>
                </c:pt>
                <c:pt idx="11">
                  <c:v>70</c:v>
                </c:pt>
                <c:pt idx="12">
                  <c:v>76</c:v>
                </c:pt>
                <c:pt idx="13">
                  <c:v>79</c:v>
                </c:pt>
                <c:pt idx="14">
                  <c:v>88</c:v>
                </c:pt>
                <c:pt idx="15">
                  <c:v>96</c:v>
                </c:pt>
                <c:pt idx="16">
                  <c:v>98</c:v>
                </c:pt>
                <c:pt idx="17">
                  <c:v>100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114</c:v>
                </c:pt>
                <c:pt idx="22">
                  <c:v>122</c:v>
                </c:pt>
                <c:pt idx="23">
                  <c:v>128</c:v>
                </c:pt>
                <c:pt idx="24">
                  <c:v>131</c:v>
                </c:pt>
                <c:pt idx="25">
                  <c:v>140</c:v>
                </c:pt>
                <c:pt idx="26">
                  <c:v>150</c:v>
                </c:pt>
                <c:pt idx="27">
                  <c:v>159</c:v>
                </c:pt>
                <c:pt idx="28">
                  <c:v>166</c:v>
                </c:pt>
              </c:numCache>
            </c:numRef>
          </c:xVal>
          <c:yVal>
            <c:numRef>
              <c:f>Gauging!$C$6:$C$34</c:f>
              <c:numCache>
                <c:ptCount val="29"/>
                <c:pt idx="0">
                  <c:v>0</c:v>
                </c:pt>
                <c:pt idx="1">
                  <c:v>1.83</c:v>
                </c:pt>
                <c:pt idx="2">
                  <c:v>2.57</c:v>
                </c:pt>
                <c:pt idx="3">
                  <c:v>3.44</c:v>
                </c:pt>
                <c:pt idx="4">
                  <c:v>5</c:v>
                </c:pt>
                <c:pt idx="5">
                  <c:v>5.83</c:v>
                </c:pt>
                <c:pt idx="6">
                  <c:v>5.55</c:v>
                </c:pt>
                <c:pt idx="7">
                  <c:v>5.6</c:v>
                </c:pt>
                <c:pt idx="8">
                  <c:v>5.5</c:v>
                </c:pt>
                <c:pt idx="9">
                  <c:v>5.57</c:v>
                </c:pt>
                <c:pt idx="10">
                  <c:v>5.5</c:v>
                </c:pt>
                <c:pt idx="11">
                  <c:v>5.65</c:v>
                </c:pt>
                <c:pt idx="12">
                  <c:v>5.85</c:v>
                </c:pt>
                <c:pt idx="13">
                  <c:v>5.48</c:v>
                </c:pt>
                <c:pt idx="14">
                  <c:v>5.81</c:v>
                </c:pt>
                <c:pt idx="15">
                  <c:v>5.65</c:v>
                </c:pt>
                <c:pt idx="16">
                  <c:v>5.65</c:v>
                </c:pt>
                <c:pt idx="17">
                  <c:v>6.13</c:v>
                </c:pt>
                <c:pt idx="18">
                  <c:v>6.12</c:v>
                </c:pt>
                <c:pt idx="19">
                  <c:v>6.05</c:v>
                </c:pt>
                <c:pt idx="20">
                  <c:v>5.7</c:v>
                </c:pt>
                <c:pt idx="21">
                  <c:v>5</c:v>
                </c:pt>
                <c:pt idx="22">
                  <c:v>4.8</c:v>
                </c:pt>
                <c:pt idx="23">
                  <c:v>4.77</c:v>
                </c:pt>
                <c:pt idx="24">
                  <c:v>4.5</c:v>
                </c:pt>
                <c:pt idx="25">
                  <c:v>2.43</c:v>
                </c:pt>
                <c:pt idx="26">
                  <c:v>1.8</c:v>
                </c:pt>
                <c:pt idx="27">
                  <c:v>1.52</c:v>
                </c:pt>
                <c:pt idx="2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0.18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  <c:pt idx="8">
                  <c:v>42</c:v>
                </c:pt>
                <c:pt idx="9">
                  <c:v>52</c:v>
                </c:pt>
                <c:pt idx="10">
                  <c:v>62</c:v>
                </c:pt>
                <c:pt idx="11">
                  <c:v>70</c:v>
                </c:pt>
                <c:pt idx="12">
                  <c:v>76</c:v>
                </c:pt>
                <c:pt idx="13">
                  <c:v>79</c:v>
                </c:pt>
                <c:pt idx="14">
                  <c:v>88</c:v>
                </c:pt>
                <c:pt idx="15">
                  <c:v>96</c:v>
                </c:pt>
                <c:pt idx="16">
                  <c:v>98</c:v>
                </c:pt>
                <c:pt idx="17">
                  <c:v>100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114</c:v>
                </c:pt>
                <c:pt idx="22">
                  <c:v>122</c:v>
                </c:pt>
                <c:pt idx="23">
                  <c:v>128</c:v>
                </c:pt>
                <c:pt idx="24">
                  <c:v>131</c:v>
                </c:pt>
                <c:pt idx="25">
                  <c:v>140</c:v>
                </c:pt>
                <c:pt idx="26">
                  <c:v>150</c:v>
                </c:pt>
                <c:pt idx="27">
                  <c:v>159</c:v>
                </c:pt>
                <c:pt idx="28">
                  <c:v>166</c:v>
                </c:pt>
                <c:pt idx="29">
                  <c:v>4</c:v>
                </c:pt>
                <c:pt idx="30">
                  <c:v>159</c:v>
                </c:pt>
                <c:pt idx="31">
                  <c:v>8</c:v>
                </c:pt>
                <c:pt idx="32">
                  <c:v>14</c:v>
                </c:pt>
                <c:pt idx="33">
                  <c:v>19</c:v>
                </c:pt>
                <c:pt idx="34">
                  <c:v>24</c:v>
                </c:pt>
                <c:pt idx="35">
                  <c:v>27</c:v>
                </c:pt>
                <c:pt idx="36">
                  <c:v>34</c:v>
                </c:pt>
                <c:pt idx="37">
                  <c:v>42</c:v>
                </c:pt>
                <c:pt idx="38">
                  <c:v>52</c:v>
                </c:pt>
                <c:pt idx="39">
                  <c:v>62</c:v>
                </c:pt>
                <c:pt idx="40">
                  <c:v>70</c:v>
                </c:pt>
                <c:pt idx="41">
                  <c:v>76</c:v>
                </c:pt>
                <c:pt idx="42">
                  <c:v>79</c:v>
                </c:pt>
                <c:pt idx="43">
                  <c:v>88</c:v>
                </c:pt>
                <c:pt idx="44">
                  <c:v>96</c:v>
                </c:pt>
                <c:pt idx="45">
                  <c:v>98</c:v>
                </c:pt>
                <c:pt idx="46">
                  <c:v>100</c:v>
                </c:pt>
                <c:pt idx="47">
                  <c:v>102</c:v>
                </c:pt>
                <c:pt idx="48">
                  <c:v>104</c:v>
                </c:pt>
                <c:pt idx="49">
                  <c:v>106</c:v>
                </c:pt>
                <c:pt idx="50">
                  <c:v>114</c:v>
                </c:pt>
                <c:pt idx="51">
                  <c:v>122</c:v>
                </c:pt>
                <c:pt idx="52">
                  <c:v>128</c:v>
                </c:pt>
                <c:pt idx="53">
                  <c:v>131</c:v>
                </c:pt>
                <c:pt idx="54">
                  <c:v>140</c:v>
                </c:pt>
                <c:pt idx="55">
                  <c:v>150</c:v>
                </c:pt>
                <c:pt idx="56">
                  <c:v>8</c:v>
                </c:pt>
                <c:pt idx="57">
                  <c:v>14</c:v>
                </c:pt>
                <c:pt idx="58">
                  <c:v>19</c:v>
                </c:pt>
                <c:pt idx="59">
                  <c:v>24</c:v>
                </c:pt>
                <c:pt idx="60">
                  <c:v>27</c:v>
                </c:pt>
                <c:pt idx="61">
                  <c:v>34</c:v>
                </c:pt>
                <c:pt idx="62">
                  <c:v>42</c:v>
                </c:pt>
                <c:pt idx="63">
                  <c:v>52</c:v>
                </c:pt>
                <c:pt idx="64">
                  <c:v>62</c:v>
                </c:pt>
                <c:pt idx="65">
                  <c:v>70</c:v>
                </c:pt>
                <c:pt idx="66">
                  <c:v>76</c:v>
                </c:pt>
                <c:pt idx="67">
                  <c:v>79</c:v>
                </c:pt>
                <c:pt idx="68">
                  <c:v>88</c:v>
                </c:pt>
                <c:pt idx="69">
                  <c:v>96</c:v>
                </c:pt>
                <c:pt idx="70">
                  <c:v>98</c:v>
                </c:pt>
                <c:pt idx="71">
                  <c:v>100</c:v>
                </c:pt>
                <c:pt idx="72">
                  <c:v>102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1.83</c:v>
                </c:pt>
                <c:pt idx="2">
                  <c:v>2.57</c:v>
                </c:pt>
                <c:pt idx="3">
                  <c:v>3.44</c:v>
                </c:pt>
                <c:pt idx="4">
                  <c:v>5</c:v>
                </c:pt>
                <c:pt idx="5">
                  <c:v>5.83</c:v>
                </c:pt>
                <c:pt idx="6">
                  <c:v>5.55</c:v>
                </c:pt>
                <c:pt idx="7">
                  <c:v>5.6</c:v>
                </c:pt>
                <c:pt idx="8">
                  <c:v>5.5</c:v>
                </c:pt>
                <c:pt idx="9">
                  <c:v>5.57</c:v>
                </c:pt>
                <c:pt idx="10">
                  <c:v>5.5</c:v>
                </c:pt>
                <c:pt idx="11">
                  <c:v>5.65</c:v>
                </c:pt>
                <c:pt idx="12">
                  <c:v>5.85</c:v>
                </c:pt>
                <c:pt idx="13">
                  <c:v>5.48</c:v>
                </c:pt>
                <c:pt idx="14">
                  <c:v>5.81</c:v>
                </c:pt>
                <c:pt idx="15">
                  <c:v>5.65</c:v>
                </c:pt>
                <c:pt idx="16">
                  <c:v>5.65</c:v>
                </c:pt>
                <c:pt idx="17">
                  <c:v>6.13</c:v>
                </c:pt>
                <c:pt idx="18">
                  <c:v>6.12</c:v>
                </c:pt>
                <c:pt idx="19">
                  <c:v>6.05</c:v>
                </c:pt>
                <c:pt idx="20">
                  <c:v>5.7</c:v>
                </c:pt>
                <c:pt idx="21">
                  <c:v>5</c:v>
                </c:pt>
                <c:pt idx="22">
                  <c:v>4.8</c:v>
                </c:pt>
                <c:pt idx="23">
                  <c:v>4.77</c:v>
                </c:pt>
                <c:pt idx="24">
                  <c:v>4.5</c:v>
                </c:pt>
                <c:pt idx="25">
                  <c:v>2.43</c:v>
                </c:pt>
                <c:pt idx="26">
                  <c:v>1.8</c:v>
                </c:pt>
                <c:pt idx="27">
                  <c:v>1.52</c:v>
                </c:pt>
                <c:pt idx="28">
                  <c:v>0</c:v>
                </c:pt>
                <c:pt idx="29">
                  <c:v>1.1</c:v>
                </c:pt>
                <c:pt idx="30">
                  <c:v>0.91</c:v>
                </c:pt>
                <c:pt idx="31">
                  <c:v>0.51</c:v>
                </c:pt>
                <c:pt idx="32">
                  <c:v>0.69</c:v>
                </c:pt>
                <c:pt idx="33">
                  <c:v>1</c:v>
                </c:pt>
                <c:pt idx="34">
                  <c:v>1.17</c:v>
                </c:pt>
                <c:pt idx="35">
                  <c:v>1.11</c:v>
                </c:pt>
                <c:pt idx="36">
                  <c:v>1.12</c:v>
                </c:pt>
                <c:pt idx="37">
                  <c:v>1.1</c:v>
                </c:pt>
                <c:pt idx="38">
                  <c:v>1.11</c:v>
                </c:pt>
                <c:pt idx="39">
                  <c:v>1.1</c:v>
                </c:pt>
                <c:pt idx="40">
                  <c:v>1.13</c:v>
                </c:pt>
                <c:pt idx="41">
                  <c:v>1.17</c:v>
                </c:pt>
                <c:pt idx="42">
                  <c:v>1.1</c:v>
                </c:pt>
                <c:pt idx="43">
                  <c:v>1.16</c:v>
                </c:pt>
                <c:pt idx="44">
                  <c:v>1.13</c:v>
                </c:pt>
                <c:pt idx="45">
                  <c:v>1.13</c:v>
                </c:pt>
                <c:pt idx="46">
                  <c:v>1.23</c:v>
                </c:pt>
                <c:pt idx="47">
                  <c:v>1.22</c:v>
                </c:pt>
                <c:pt idx="48">
                  <c:v>1.21</c:v>
                </c:pt>
                <c:pt idx="49">
                  <c:v>1.14</c:v>
                </c:pt>
                <c:pt idx="50">
                  <c:v>1</c:v>
                </c:pt>
                <c:pt idx="51">
                  <c:v>0.96</c:v>
                </c:pt>
                <c:pt idx="52">
                  <c:v>0.95</c:v>
                </c:pt>
                <c:pt idx="53">
                  <c:v>0.9</c:v>
                </c:pt>
                <c:pt idx="54">
                  <c:v>0.49</c:v>
                </c:pt>
                <c:pt idx="55">
                  <c:v>0.36</c:v>
                </c:pt>
                <c:pt idx="56">
                  <c:v>2.06</c:v>
                </c:pt>
                <c:pt idx="57">
                  <c:v>2.75</c:v>
                </c:pt>
                <c:pt idx="58">
                  <c:v>4</c:v>
                </c:pt>
                <c:pt idx="59">
                  <c:v>4.66</c:v>
                </c:pt>
                <c:pt idx="60">
                  <c:v>4.44</c:v>
                </c:pt>
                <c:pt idx="61">
                  <c:v>4.48</c:v>
                </c:pt>
                <c:pt idx="62">
                  <c:v>4.4</c:v>
                </c:pt>
                <c:pt idx="63">
                  <c:v>4.46</c:v>
                </c:pt>
                <c:pt idx="64">
                  <c:v>4.4</c:v>
                </c:pt>
                <c:pt idx="65">
                  <c:v>4.52</c:v>
                </c:pt>
                <c:pt idx="66">
                  <c:v>4.68</c:v>
                </c:pt>
                <c:pt idx="67">
                  <c:v>4.38</c:v>
                </c:pt>
                <c:pt idx="68">
                  <c:v>4.65</c:v>
                </c:pt>
                <c:pt idx="69">
                  <c:v>4.52</c:v>
                </c:pt>
                <c:pt idx="70">
                  <c:v>4.52</c:v>
                </c:pt>
                <c:pt idx="71">
                  <c:v>4.9</c:v>
                </c:pt>
                <c:pt idx="72">
                  <c:v>4.9</c:v>
                </c:pt>
              </c:numCache>
            </c:numRef>
          </c:yVal>
          <c:smooth val="0"/>
        </c:ser>
        <c:axId val="24858715"/>
        <c:axId val="22401844"/>
      </c:scatterChart>
      <c:valAx>
        <c:axId val="2485871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crossBetween val="midCat"/>
        <c:dispUnits/>
      </c:valAx>
      <c:valAx>
        <c:axId val="2240184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625"/>
          <c:w val="0.967"/>
          <c:h val="0.9737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Gauging!$B$6:$B$34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  <c:pt idx="8">
                  <c:v>42</c:v>
                </c:pt>
                <c:pt idx="9">
                  <c:v>52</c:v>
                </c:pt>
                <c:pt idx="10">
                  <c:v>62</c:v>
                </c:pt>
                <c:pt idx="11">
                  <c:v>70</c:v>
                </c:pt>
                <c:pt idx="12">
                  <c:v>76</c:v>
                </c:pt>
                <c:pt idx="13">
                  <c:v>79</c:v>
                </c:pt>
                <c:pt idx="14">
                  <c:v>88</c:v>
                </c:pt>
                <c:pt idx="15">
                  <c:v>96</c:v>
                </c:pt>
                <c:pt idx="16">
                  <c:v>98</c:v>
                </c:pt>
                <c:pt idx="17">
                  <c:v>100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114</c:v>
                </c:pt>
                <c:pt idx="22">
                  <c:v>122</c:v>
                </c:pt>
                <c:pt idx="23">
                  <c:v>128</c:v>
                </c:pt>
                <c:pt idx="24">
                  <c:v>131</c:v>
                </c:pt>
                <c:pt idx="25">
                  <c:v>140</c:v>
                </c:pt>
                <c:pt idx="26">
                  <c:v>150</c:v>
                </c:pt>
                <c:pt idx="27">
                  <c:v>159</c:v>
                </c:pt>
                <c:pt idx="28">
                  <c:v>166</c:v>
                </c:pt>
              </c:numCache>
            </c:numRef>
          </c:xVal>
          <c:yVal>
            <c:numRef>
              <c:f>Gauging!$C$6:$C$34</c:f>
              <c:numCache>
                <c:ptCount val="29"/>
                <c:pt idx="0">
                  <c:v>0</c:v>
                </c:pt>
                <c:pt idx="1">
                  <c:v>1.83</c:v>
                </c:pt>
                <c:pt idx="2">
                  <c:v>2.57</c:v>
                </c:pt>
                <c:pt idx="3">
                  <c:v>3.44</c:v>
                </c:pt>
                <c:pt idx="4">
                  <c:v>5</c:v>
                </c:pt>
                <c:pt idx="5">
                  <c:v>5.83</c:v>
                </c:pt>
                <c:pt idx="6">
                  <c:v>5.55</c:v>
                </c:pt>
                <c:pt idx="7">
                  <c:v>5.6</c:v>
                </c:pt>
                <c:pt idx="8">
                  <c:v>5.5</c:v>
                </c:pt>
                <c:pt idx="9">
                  <c:v>5.57</c:v>
                </c:pt>
                <c:pt idx="10">
                  <c:v>5.5</c:v>
                </c:pt>
                <c:pt idx="11">
                  <c:v>5.65</c:v>
                </c:pt>
                <c:pt idx="12">
                  <c:v>5.85</c:v>
                </c:pt>
                <c:pt idx="13">
                  <c:v>5.48</c:v>
                </c:pt>
                <c:pt idx="14">
                  <c:v>5.81</c:v>
                </c:pt>
                <c:pt idx="15">
                  <c:v>5.65</c:v>
                </c:pt>
                <c:pt idx="16">
                  <c:v>5.65</c:v>
                </c:pt>
                <c:pt idx="17">
                  <c:v>6.13</c:v>
                </c:pt>
                <c:pt idx="18">
                  <c:v>6.12</c:v>
                </c:pt>
                <c:pt idx="19">
                  <c:v>6.05</c:v>
                </c:pt>
                <c:pt idx="20">
                  <c:v>5.7</c:v>
                </c:pt>
                <c:pt idx="21">
                  <c:v>5</c:v>
                </c:pt>
                <c:pt idx="22">
                  <c:v>4.8</c:v>
                </c:pt>
                <c:pt idx="23">
                  <c:v>4.77</c:v>
                </c:pt>
                <c:pt idx="24">
                  <c:v>4.5</c:v>
                </c:pt>
                <c:pt idx="25">
                  <c:v>2.43</c:v>
                </c:pt>
                <c:pt idx="26">
                  <c:v>1.8</c:v>
                </c:pt>
                <c:pt idx="27">
                  <c:v>1.52</c:v>
                </c:pt>
                <c:pt idx="2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Contours!$E$1:$E$27</c:f>
              <c:numCache>
                <c:ptCount val="27"/>
                <c:pt idx="0">
                  <c:v>155.667</c:v>
                </c:pt>
                <c:pt idx="1">
                  <c:v>155.912</c:v>
                </c:pt>
                <c:pt idx="2">
                  <c:v>160.724</c:v>
                </c:pt>
                <c:pt idx="3">
                  <c:v>159.941</c:v>
                </c:pt>
                <c:pt idx="4">
                  <c:v>157.432</c:v>
                </c:pt>
                <c:pt idx="5">
                  <c:v>140.306</c:v>
                </c:pt>
                <c:pt idx="6">
                  <c:v>137.671</c:v>
                </c:pt>
                <c:pt idx="7">
                  <c:v>136.99</c:v>
                </c:pt>
                <c:pt idx="8">
                  <c:v>136.798</c:v>
                </c:pt>
                <c:pt idx="9">
                  <c:v>136.259</c:v>
                </c:pt>
                <c:pt idx="10">
                  <c:v>131.254</c:v>
                </c:pt>
                <c:pt idx="11">
                  <c:v>128.45</c:v>
                </c:pt>
                <c:pt idx="12">
                  <c:v>113.958</c:v>
                </c:pt>
                <c:pt idx="13">
                  <c:v>102.102</c:v>
                </c:pt>
                <c:pt idx="14">
                  <c:v>98.15</c:v>
                </c:pt>
                <c:pt idx="15">
                  <c:v>87.611</c:v>
                </c:pt>
                <c:pt idx="16">
                  <c:v>79.707</c:v>
                </c:pt>
                <c:pt idx="17">
                  <c:v>75.754</c:v>
                </c:pt>
                <c:pt idx="18">
                  <c:v>61.263</c:v>
                </c:pt>
                <c:pt idx="19">
                  <c:v>28.329</c:v>
                </c:pt>
                <c:pt idx="20">
                  <c:v>24.377</c:v>
                </c:pt>
                <c:pt idx="21">
                  <c:v>20.002</c:v>
                </c:pt>
                <c:pt idx="22">
                  <c:v>13.838</c:v>
                </c:pt>
                <c:pt idx="23">
                  <c:v>6.645</c:v>
                </c:pt>
                <c:pt idx="24">
                  <c:v>5.243</c:v>
                </c:pt>
                <c:pt idx="25">
                  <c:v>3.452</c:v>
                </c:pt>
                <c:pt idx="26">
                  <c:v>3.454</c:v>
                </c:pt>
              </c:numCache>
            </c:numRef>
          </c:xVal>
          <c:yVal>
            <c:numRef>
              <c:f>Contours!$F$1:$F$27</c:f>
              <c:numCache>
                <c:ptCount val="27"/>
                <c:pt idx="0">
                  <c:v>-0.024</c:v>
                </c:pt>
                <c:pt idx="1">
                  <c:v>0.227</c:v>
                </c:pt>
                <c:pt idx="2">
                  <c:v>0.633</c:v>
                </c:pt>
                <c:pt idx="3">
                  <c:v>0.905</c:v>
                </c:pt>
                <c:pt idx="4">
                  <c:v>1.199</c:v>
                </c:pt>
                <c:pt idx="5">
                  <c:v>2.083</c:v>
                </c:pt>
                <c:pt idx="6">
                  <c:v>1.985</c:v>
                </c:pt>
                <c:pt idx="7">
                  <c:v>2.165</c:v>
                </c:pt>
                <c:pt idx="8">
                  <c:v>2.635</c:v>
                </c:pt>
                <c:pt idx="9">
                  <c:v>2.947</c:v>
                </c:pt>
                <c:pt idx="10">
                  <c:v>4.111</c:v>
                </c:pt>
                <c:pt idx="11">
                  <c:v>4.477</c:v>
                </c:pt>
                <c:pt idx="12">
                  <c:v>4.735</c:v>
                </c:pt>
                <c:pt idx="13">
                  <c:v>5.808</c:v>
                </c:pt>
                <c:pt idx="14">
                  <c:v>5.367</c:v>
                </c:pt>
                <c:pt idx="15">
                  <c:v>5.486</c:v>
                </c:pt>
                <c:pt idx="16">
                  <c:v>5.175</c:v>
                </c:pt>
                <c:pt idx="17">
                  <c:v>5.565</c:v>
                </c:pt>
                <c:pt idx="18">
                  <c:v>5.18</c:v>
                </c:pt>
                <c:pt idx="19">
                  <c:v>5.248</c:v>
                </c:pt>
                <c:pt idx="20">
                  <c:v>5.441</c:v>
                </c:pt>
                <c:pt idx="21">
                  <c:v>4.856</c:v>
                </c:pt>
                <c:pt idx="22">
                  <c:v>3.145</c:v>
                </c:pt>
                <c:pt idx="23">
                  <c:v>1.97</c:v>
                </c:pt>
                <c:pt idx="24">
                  <c:v>0.926</c:v>
                </c:pt>
                <c:pt idx="25">
                  <c:v>0.219</c:v>
                </c:pt>
                <c:pt idx="26">
                  <c:v>-0.024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Contours!$E$29:$E$54</c:f>
              <c:numCache>
                <c:ptCount val="26"/>
                <c:pt idx="0">
                  <c:v>142.617</c:v>
                </c:pt>
                <c:pt idx="1">
                  <c:v>142.884</c:v>
                </c:pt>
                <c:pt idx="2">
                  <c:v>142.231</c:v>
                </c:pt>
                <c:pt idx="3">
                  <c:v>140.306</c:v>
                </c:pt>
                <c:pt idx="4">
                  <c:v>137.671</c:v>
                </c:pt>
                <c:pt idx="5">
                  <c:v>134.212</c:v>
                </c:pt>
                <c:pt idx="6">
                  <c:v>133.968</c:v>
                </c:pt>
                <c:pt idx="7">
                  <c:v>133.465</c:v>
                </c:pt>
                <c:pt idx="8">
                  <c:v>132.625</c:v>
                </c:pt>
                <c:pt idx="9">
                  <c:v>129.488</c:v>
                </c:pt>
                <c:pt idx="10">
                  <c:v>113.958</c:v>
                </c:pt>
                <c:pt idx="11">
                  <c:v>102.102</c:v>
                </c:pt>
                <c:pt idx="12">
                  <c:v>98.15</c:v>
                </c:pt>
                <c:pt idx="13">
                  <c:v>87.611</c:v>
                </c:pt>
                <c:pt idx="14">
                  <c:v>79.707</c:v>
                </c:pt>
                <c:pt idx="15">
                  <c:v>75.754</c:v>
                </c:pt>
                <c:pt idx="16">
                  <c:v>62.581</c:v>
                </c:pt>
                <c:pt idx="17">
                  <c:v>28.329</c:v>
                </c:pt>
                <c:pt idx="18">
                  <c:v>24.377</c:v>
                </c:pt>
                <c:pt idx="19">
                  <c:v>23.059</c:v>
                </c:pt>
                <c:pt idx="20">
                  <c:v>19.107</c:v>
                </c:pt>
                <c:pt idx="21">
                  <c:v>14.583</c:v>
                </c:pt>
                <c:pt idx="22">
                  <c:v>9.885</c:v>
                </c:pt>
                <c:pt idx="23">
                  <c:v>8.568</c:v>
                </c:pt>
                <c:pt idx="24">
                  <c:v>6.874</c:v>
                </c:pt>
                <c:pt idx="25">
                  <c:v>6.909</c:v>
                </c:pt>
              </c:numCache>
            </c:numRef>
          </c:xVal>
          <c:yVal>
            <c:numRef>
              <c:f>Contours!$F$29:$F$54</c:f>
              <c:numCache>
                <c:ptCount val="26"/>
                <c:pt idx="0">
                  <c:v>-0.024</c:v>
                </c:pt>
                <c:pt idx="1">
                  <c:v>0.416</c:v>
                </c:pt>
                <c:pt idx="2">
                  <c:v>0.657</c:v>
                </c:pt>
                <c:pt idx="3">
                  <c:v>0.889</c:v>
                </c:pt>
                <c:pt idx="4">
                  <c:v>1.526</c:v>
                </c:pt>
                <c:pt idx="5">
                  <c:v>1.581</c:v>
                </c:pt>
                <c:pt idx="6">
                  <c:v>1.776</c:v>
                </c:pt>
                <c:pt idx="7">
                  <c:v>3.147</c:v>
                </c:pt>
                <c:pt idx="8">
                  <c:v>3.47</c:v>
                </c:pt>
                <c:pt idx="9">
                  <c:v>4.111</c:v>
                </c:pt>
                <c:pt idx="10">
                  <c:v>4.457</c:v>
                </c:pt>
                <c:pt idx="11">
                  <c:v>5.506</c:v>
                </c:pt>
                <c:pt idx="12">
                  <c:v>5.062</c:v>
                </c:pt>
                <c:pt idx="13">
                  <c:v>5.178</c:v>
                </c:pt>
                <c:pt idx="14">
                  <c:v>4.83</c:v>
                </c:pt>
                <c:pt idx="15">
                  <c:v>5.288</c:v>
                </c:pt>
                <c:pt idx="16">
                  <c:v>4.846</c:v>
                </c:pt>
                <c:pt idx="17">
                  <c:v>4.952</c:v>
                </c:pt>
                <c:pt idx="18">
                  <c:v>5.131</c:v>
                </c:pt>
                <c:pt idx="19">
                  <c:v>5.052</c:v>
                </c:pt>
                <c:pt idx="20">
                  <c:v>4.357</c:v>
                </c:pt>
                <c:pt idx="21">
                  <c:v>2.965</c:v>
                </c:pt>
                <c:pt idx="22">
                  <c:v>1.968</c:v>
                </c:pt>
                <c:pt idx="23">
                  <c:v>1.464</c:v>
                </c:pt>
                <c:pt idx="24">
                  <c:v>0.462</c:v>
                </c:pt>
                <c:pt idx="25">
                  <c:v>-0.024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Contours!$E$56:$E$80</c:f>
              <c:numCache>
                <c:ptCount val="25"/>
                <c:pt idx="0">
                  <c:v>131.071</c:v>
                </c:pt>
                <c:pt idx="1">
                  <c:v>131.485</c:v>
                </c:pt>
                <c:pt idx="2">
                  <c:v>130.851</c:v>
                </c:pt>
                <c:pt idx="3">
                  <c:v>130.136</c:v>
                </c:pt>
                <c:pt idx="4">
                  <c:v>130.149</c:v>
                </c:pt>
                <c:pt idx="5">
                  <c:v>129.362</c:v>
                </c:pt>
                <c:pt idx="6">
                  <c:v>128.315</c:v>
                </c:pt>
                <c:pt idx="7">
                  <c:v>121.863</c:v>
                </c:pt>
                <c:pt idx="8">
                  <c:v>113.958</c:v>
                </c:pt>
                <c:pt idx="9">
                  <c:v>102.102</c:v>
                </c:pt>
                <c:pt idx="10">
                  <c:v>98.15</c:v>
                </c:pt>
                <c:pt idx="11">
                  <c:v>87.611</c:v>
                </c:pt>
                <c:pt idx="12">
                  <c:v>79.707</c:v>
                </c:pt>
                <c:pt idx="13">
                  <c:v>75.754</c:v>
                </c:pt>
                <c:pt idx="14">
                  <c:v>62.581</c:v>
                </c:pt>
                <c:pt idx="15">
                  <c:v>52.042</c:v>
                </c:pt>
                <c:pt idx="16">
                  <c:v>28.329</c:v>
                </c:pt>
                <c:pt idx="17">
                  <c:v>24.377</c:v>
                </c:pt>
                <c:pt idx="18">
                  <c:v>20.425</c:v>
                </c:pt>
                <c:pt idx="19">
                  <c:v>17.79</c:v>
                </c:pt>
                <c:pt idx="20">
                  <c:v>15.69</c:v>
                </c:pt>
                <c:pt idx="21">
                  <c:v>12.226</c:v>
                </c:pt>
                <c:pt idx="22">
                  <c:v>10.928</c:v>
                </c:pt>
                <c:pt idx="23">
                  <c:v>10.812</c:v>
                </c:pt>
                <c:pt idx="24">
                  <c:v>11.04</c:v>
                </c:pt>
              </c:numCache>
            </c:numRef>
          </c:xVal>
          <c:yVal>
            <c:numRef>
              <c:f>Contours!$F$56:$F$80</c:f>
              <c:numCache>
                <c:ptCount val="25"/>
                <c:pt idx="0">
                  <c:v>-0.024</c:v>
                </c:pt>
                <c:pt idx="1">
                  <c:v>0.837</c:v>
                </c:pt>
                <c:pt idx="2">
                  <c:v>1.095</c:v>
                </c:pt>
                <c:pt idx="3">
                  <c:v>2.165</c:v>
                </c:pt>
                <c:pt idx="4">
                  <c:v>3.61</c:v>
                </c:pt>
                <c:pt idx="5">
                  <c:v>3.819</c:v>
                </c:pt>
                <c:pt idx="6">
                  <c:v>3.965</c:v>
                </c:pt>
                <c:pt idx="7">
                  <c:v>3.907</c:v>
                </c:pt>
                <c:pt idx="8">
                  <c:v>4.179</c:v>
                </c:pt>
                <c:pt idx="9">
                  <c:v>5.204</c:v>
                </c:pt>
                <c:pt idx="10">
                  <c:v>4.761</c:v>
                </c:pt>
                <c:pt idx="11">
                  <c:v>4.87</c:v>
                </c:pt>
                <c:pt idx="12">
                  <c:v>4.485</c:v>
                </c:pt>
                <c:pt idx="13">
                  <c:v>5.011</c:v>
                </c:pt>
                <c:pt idx="14">
                  <c:v>4.509</c:v>
                </c:pt>
                <c:pt idx="15">
                  <c:v>4.683</c:v>
                </c:pt>
                <c:pt idx="16">
                  <c:v>4.656</c:v>
                </c:pt>
                <c:pt idx="17">
                  <c:v>4.823</c:v>
                </c:pt>
                <c:pt idx="18">
                  <c:v>4.303</c:v>
                </c:pt>
                <c:pt idx="19">
                  <c:v>3.534</c:v>
                </c:pt>
                <c:pt idx="20">
                  <c:v>2.145</c:v>
                </c:pt>
                <c:pt idx="21">
                  <c:v>1.203</c:v>
                </c:pt>
                <c:pt idx="22">
                  <c:v>0.657</c:v>
                </c:pt>
                <c:pt idx="23">
                  <c:v>0.56</c:v>
                </c:pt>
                <c:pt idx="24">
                  <c:v>-0.024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Contours!$E$82:$E$91</c:f>
              <c:numCache>
                <c:ptCount val="10"/>
                <c:pt idx="0">
                  <c:v>21.228</c:v>
                </c:pt>
                <c:pt idx="1">
                  <c:v>21.2</c:v>
                </c:pt>
                <c:pt idx="2">
                  <c:v>24.542</c:v>
                </c:pt>
                <c:pt idx="3">
                  <c:v>24.823</c:v>
                </c:pt>
                <c:pt idx="4">
                  <c:v>24.377</c:v>
                </c:pt>
                <c:pt idx="5">
                  <c:v>22.485</c:v>
                </c:pt>
                <c:pt idx="6">
                  <c:v>19.107</c:v>
                </c:pt>
                <c:pt idx="7">
                  <c:v>18.07</c:v>
                </c:pt>
                <c:pt idx="8">
                  <c:v>16.29</c:v>
                </c:pt>
                <c:pt idx="9">
                  <c:v>16.642</c:v>
                </c:pt>
              </c:numCache>
            </c:numRef>
          </c:xVal>
          <c:yVal>
            <c:numRef>
              <c:f>Contours!$F$82:$F$91</c:f>
              <c:numCache>
                <c:ptCount val="10"/>
                <c:pt idx="0">
                  <c:v>-0.024</c:v>
                </c:pt>
                <c:pt idx="1">
                  <c:v>0.997</c:v>
                </c:pt>
                <c:pt idx="2">
                  <c:v>1.192</c:v>
                </c:pt>
                <c:pt idx="3">
                  <c:v>2.068</c:v>
                </c:pt>
                <c:pt idx="4">
                  <c:v>2.859</c:v>
                </c:pt>
                <c:pt idx="5">
                  <c:v>2.04</c:v>
                </c:pt>
                <c:pt idx="6">
                  <c:v>1.729</c:v>
                </c:pt>
                <c:pt idx="7">
                  <c:v>1.279</c:v>
                </c:pt>
                <c:pt idx="8">
                  <c:v>0.803</c:v>
                </c:pt>
                <c:pt idx="9">
                  <c:v>-0.024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Contours!$E$93:$E$120</c:f>
              <c:numCache>
                <c:ptCount val="28"/>
                <c:pt idx="0">
                  <c:v>30.314</c:v>
                </c:pt>
                <c:pt idx="1">
                  <c:v>29.943</c:v>
                </c:pt>
                <c:pt idx="2">
                  <c:v>28.367</c:v>
                </c:pt>
                <c:pt idx="3">
                  <c:v>29.646</c:v>
                </c:pt>
                <c:pt idx="4">
                  <c:v>33.598</c:v>
                </c:pt>
                <c:pt idx="5">
                  <c:v>40.536</c:v>
                </c:pt>
                <c:pt idx="6">
                  <c:v>44.793</c:v>
                </c:pt>
                <c:pt idx="7">
                  <c:v>52.042</c:v>
                </c:pt>
                <c:pt idx="8">
                  <c:v>57.311</c:v>
                </c:pt>
                <c:pt idx="9">
                  <c:v>65.215</c:v>
                </c:pt>
                <c:pt idx="10">
                  <c:v>71.802</c:v>
                </c:pt>
                <c:pt idx="11">
                  <c:v>73.722</c:v>
                </c:pt>
                <c:pt idx="12">
                  <c:v>75.754</c:v>
                </c:pt>
                <c:pt idx="13">
                  <c:v>76.521</c:v>
                </c:pt>
                <c:pt idx="14">
                  <c:v>77.426</c:v>
                </c:pt>
                <c:pt idx="15">
                  <c:v>78.389</c:v>
                </c:pt>
                <c:pt idx="16">
                  <c:v>83.659</c:v>
                </c:pt>
                <c:pt idx="17">
                  <c:v>87.611</c:v>
                </c:pt>
                <c:pt idx="18">
                  <c:v>94.137</c:v>
                </c:pt>
                <c:pt idx="19">
                  <c:v>96.171</c:v>
                </c:pt>
                <c:pt idx="20">
                  <c:v>99.467</c:v>
                </c:pt>
                <c:pt idx="21">
                  <c:v>100.932</c:v>
                </c:pt>
                <c:pt idx="22">
                  <c:v>102.102</c:v>
                </c:pt>
                <c:pt idx="23">
                  <c:v>104.266</c:v>
                </c:pt>
                <c:pt idx="24">
                  <c:v>111.72</c:v>
                </c:pt>
                <c:pt idx="25">
                  <c:v>120.113</c:v>
                </c:pt>
                <c:pt idx="26">
                  <c:v>120.214</c:v>
                </c:pt>
                <c:pt idx="27">
                  <c:v>119.586</c:v>
                </c:pt>
              </c:numCache>
            </c:numRef>
          </c:xVal>
          <c:yVal>
            <c:numRef>
              <c:f>Contours!$F$93:$F$120</c:f>
              <c:numCache>
                <c:ptCount val="28"/>
                <c:pt idx="0">
                  <c:v>-0.024</c:v>
                </c:pt>
                <c:pt idx="1">
                  <c:v>1.143</c:v>
                </c:pt>
                <c:pt idx="2">
                  <c:v>3.623</c:v>
                </c:pt>
                <c:pt idx="3">
                  <c:v>3.815</c:v>
                </c:pt>
                <c:pt idx="4">
                  <c:v>3.581</c:v>
                </c:pt>
                <c:pt idx="5">
                  <c:v>4.39</c:v>
                </c:pt>
                <c:pt idx="6">
                  <c:v>4.403</c:v>
                </c:pt>
                <c:pt idx="7">
                  <c:v>3.787</c:v>
                </c:pt>
                <c:pt idx="8">
                  <c:v>3.024</c:v>
                </c:pt>
                <c:pt idx="9">
                  <c:v>2.853</c:v>
                </c:pt>
                <c:pt idx="10">
                  <c:v>3.486</c:v>
                </c:pt>
                <c:pt idx="11">
                  <c:v>4.549</c:v>
                </c:pt>
                <c:pt idx="12">
                  <c:v>4.733</c:v>
                </c:pt>
                <c:pt idx="13">
                  <c:v>4.569</c:v>
                </c:pt>
                <c:pt idx="14">
                  <c:v>3.333</c:v>
                </c:pt>
                <c:pt idx="15">
                  <c:v>2.87</c:v>
                </c:pt>
                <c:pt idx="16">
                  <c:v>2.632</c:v>
                </c:pt>
                <c:pt idx="17">
                  <c:v>3.637</c:v>
                </c:pt>
                <c:pt idx="18">
                  <c:v>4.502</c:v>
                </c:pt>
                <c:pt idx="19">
                  <c:v>4.451</c:v>
                </c:pt>
                <c:pt idx="20">
                  <c:v>3.385</c:v>
                </c:pt>
                <c:pt idx="21">
                  <c:v>3.814</c:v>
                </c:pt>
                <c:pt idx="22">
                  <c:v>4.887</c:v>
                </c:pt>
                <c:pt idx="23">
                  <c:v>4.306</c:v>
                </c:pt>
                <c:pt idx="24">
                  <c:v>3.041</c:v>
                </c:pt>
                <c:pt idx="25">
                  <c:v>0.997</c:v>
                </c:pt>
                <c:pt idx="26">
                  <c:v>0.949</c:v>
                </c:pt>
                <c:pt idx="27">
                  <c:v>-0.024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Contours!$E$122:$E$128</c:f>
              <c:numCache>
                <c:ptCount val="7"/>
                <c:pt idx="0">
                  <c:v>38.271</c:v>
                </c:pt>
                <c:pt idx="1">
                  <c:v>38.696</c:v>
                </c:pt>
                <c:pt idx="2">
                  <c:v>36.233</c:v>
                </c:pt>
                <c:pt idx="3">
                  <c:v>34.233</c:v>
                </c:pt>
                <c:pt idx="4">
                  <c:v>33.301</c:v>
                </c:pt>
                <c:pt idx="5">
                  <c:v>33.059</c:v>
                </c:pt>
                <c:pt idx="6">
                  <c:v>33.421</c:v>
                </c:pt>
              </c:numCache>
            </c:numRef>
          </c:xVal>
          <c:yVal>
            <c:numRef>
              <c:f>Contours!$F$122:$F$128</c:f>
              <c:numCache>
                <c:ptCount val="7"/>
                <c:pt idx="0">
                  <c:v>-0.024</c:v>
                </c:pt>
                <c:pt idx="1">
                  <c:v>1.095</c:v>
                </c:pt>
                <c:pt idx="2">
                  <c:v>1.807</c:v>
                </c:pt>
                <c:pt idx="3">
                  <c:v>1.752</c:v>
                </c:pt>
                <c:pt idx="4">
                  <c:v>1.544</c:v>
                </c:pt>
                <c:pt idx="5">
                  <c:v>1.163</c:v>
                </c:pt>
                <c:pt idx="6">
                  <c:v>-0.024</c:v>
                </c:pt>
              </c:numCache>
            </c:numRef>
          </c:yVal>
          <c:smooth val="0"/>
        </c:ser>
        <c:axId val="290005"/>
        <c:axId val="2610046"/>
      </c:scatterChart>
      <c:valAx>
        <c:axId val="29000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crossBetween val="midCat"/>
        <c:dispUnits/>
      </c:valAx>
      <c:valAx>
        <c:axId val="2610046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Gauging!$B$6:$B$34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  <c:pt idx="8">
                  <c:v>42</c:v>
                </c:pt>
                <c:pt idx="9">
                  <c:v>52</c:v>
                </c:pt>
                <c:pt idx="10">
                  <c:v>62</c:v>
                </c:pt>
                <c:pt idx="11">
                  <c:v>70</c:v>
                </c:pt>
                <c:pt idx="12">
                  <c:v>76</c:v>
                </c:pt>
                <c:pt idx="13">
                  <c:v>79</c:v>
                </c:pt>
                <c:pt idx="14">
                  <c:v>88</c:v>
                </c:pt>
                <c:pt idx="15">
                  <c:v>96</c:v>
                </c:pt>
                <c:pt idx="16">
                  <c:v>98</c:v>
                </c:pt>
                <c:pt idx="17">
                  <c:v>100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114</c:v>
                </c:pt>
                <c:pt idx="22">
                  <c:v>122</c:v>
                </c:pt>
                <c:pt idx="23">
                  <c:v>128</c:v>
                </c:pt>
                <c:pt idx="24">
                  <c:v>131</c:v>
                </c:pt>
                <c:pt idx="25">
                  <c:v>140</c:v>
                </c:pt>
                <c:pt idx="26">
                  <c:v>150</c:v>
                </c:pt>
                <c:pt idx="27">
                  <c:v>159</c:v>
                </c:pt>
                <c:pt idx="28">
                  <c:v>166</c:v>
                </c:pt>
              </c:numCache>
            </c:numRef>
          </c:xVal>
          <c:yVal>
            <c:numRef>
              <c:f>Gauging!$C$6:$C$34</c:f>
              <c:numCache>
                <c:ptCount val="29"/>
                <c:pt idx="0">
                  <c:v>0</c:v>
                </c:pt>
                <c:pt idx="1">
                  <c:v>1.83</c:v>
                </c:pt>
                <c:pt idx="2">
                  <c:v>2.57</c:v>
                </c:pt>
                <c:pt idx="3">
                  <c:v>3.44</c:v>
                </c:pt>
                <c:pt idx="4">
                  <c:v>5</c:v>
                </c:pt>
                <c:pt idx="5">
                  <c:v>5.83</c:v>
                </c:pt>
                <c:pt idx="6">
                  <c:v>5.55</c:v>
                </c:pt>
                <c:pt idx="7">
                  <c:v>5.6</c:v>
                </c:pt>
                <c:pt idx="8">
                  <c:v>5.5</c:v>
                </c:pt>
                <c:pt idx="9">
                  <c:v>5.57</c:v>
                </c:pt>
                <c:pt idx="10">
                  <c:v>5.5</c:v>
                </c:pt>
                <c:pt idx="11">
                  <c:v>5.65</c:v>
                </c:pt>
                <c:pt idx="12">
                  <c:v>5.85</c:v>
                </c:pt>
                <c:pt idx="13">
                  <c:v>5.48</c:v>
                </c:pt>
                <c:pt idx="14">
                  <c:v>5.81</c:v>
                </c:pt>
                <c:pt idx="15">
                  <c:v>5.65</c:v>
                </c:pt>
                <c:pt idx="16">
                  <c:v>5.65</c:v>
                </c:pt>
                <c:pt idx="17">
                  <c:v>6.13</c:v>
                </c:pt>
                <c:pt idx="18">
                  <c:v>6.12</c:v>
                </c:pt>
                <c:pt idx="19">
                  <c:v>6.05</c:v>
                </c:pt>
                <c:pt idx="20">
                  <c:v>5.7</c:v>
                </c:pt>
                <c:pt idx="21">
                  <c:v>5</c:v>
                </c:pt>
                <c:pt idx="22">
                  <c:v>4.8</c:v>
                </c:pt>
                <c:pt idx="23">
                  <c:v>4.77</c:v>
                </c:pt>
                <c:pt idx="24">
                  <c:v>4.5</c:v>
                </c:pt>
                <c:pt idx="25">
                  <c:v>2.43</c:v>
                </c:pt>
                <c:pt idx="26">
                  <c:v>1.8</c:v>
                </c:pt>
                <c:pt idx="27">
                  <c:v>1.52</c:v>
                </c:pt>
                <c:pt idx="28">
                  <c:v>0</c:v>
                </c:pt>
              </c:numCache>
            </c:numRef>
          </c:yVal>
          <c:smooth val="0"/>
        </c:ser>
        <c:axId val="23490415"/>
        <c:axId val="10087144"/>
      </c:scatterChart>
      <c:valAx>
        <c:axId val="2349041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 val="autoZero"/>
        <c:crossBetween val="midCat"/>
        <c:dispUnits/>
      </c:valAx>
      <c:valAx>
        <c:axId val="1008714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0.174</cdr:y>
    </cdr:from>
    <cdr:to>
      <cdr:x>0.754</cdr:x>
      <cdr:y>0.20925</cdr:y>
    </cdr:to>
    <cdr:sp>
      <cdr:nvSpPr>
        <cdr:cNvPr id="1" name="TextBox 5"/>
        <cdr:cNvSpPr txBox="1">
          <a:spLocks noChangeArrowheads="1"/>
        </cdr:cNvSpPr>
      </cdr:nvSpPr>
      <cdr:spPr>
        <a:xfrm>
          <a:off x="6000750" y="10287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0.734</cdr:x>
      <cdr:y>0.2315</cdr:y>
    </cdr:from>
    <cdr:to>
      <cdr:x>0.79575</cdr:x>
      <cdr:y>0.26675</cdr:y>
    </cdr:to>
    <cdr:sp>
      <cdr:nvSpPr>
        <cdr:cNvPr id="2" name="TextBox 8"/>
        <cdr:cNvSpPr txBox="1">
          <a:spLocks noChangeArrowheads="1"/>
        </cdr:cNvSpPr>
      </cdr:nvSpPr>
      <cdr:spPr>
        <a:xfrm>
          <a:off x="6362700" y="13716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0.79575</cdr:x>
      <cdr:y>0.26675</cdr:y>
    </cdr:from>
    <cdr:to>
      <cdr:x>0.8575</cdr:x>
      <cdr:y>0.302</cdr:y>
    </cdr:to>
    <cdr:sp>
      <cdr:nvSpPr>
        <cdr:cNvPr id="3" name="TextBox 12"/>
        <cdr:cNvSpPr txBox="1">
          <a:spLocks noChangeArrowheads="1"/>
        </cdr:cNvSpPr>
      </cdr:nvSpPr>
      <cdr:spPr>
        <a:xfrm>
          <a:off x="6896100" y="15811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0.169</cdr:x>
      <cdr:y>0.35375</cdr:y>
    </cdr:from>
    <cdr:to>
      <cdr:x>0.23075</cdr:x>
      <cdr:y>0.38875</cdr:y>
    </cdr:to>
    <cdr:sp>
      <cdr:nvSpPr>
        <cdr:cNvPr id="4" name="TextBox 14"/>
        <cdr:cNvSpPr txBox="1">
          <a:spLocks noChangeArrowheads="1"/>
        </cdr:cNvSpPr>
      </cdr:nvSpPr>
      <cdr:spPr>
        <a:xfrm>
          <a:off x="1457325" y="20955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0.23075</cdr:x>
      <cdr:y>0.174</cdr:y>
    </cdr:from>
    <cdr:to>
      <cdr:x>0.2925</cdr:x>
      <cdr:y>0.20925</cdr:y>
    </cdr:to>
    <cdr:sp>
      <cdr:nvSpPr>
        <cdr:cNvPr id="5" name="TextBox 21"/>
        <cdr:cNvSpPr txBox="1">
          <a:spLocks noChangeArrowheads="1"/>
        </cdr:cNvSpPr>
      </cdr:nvSpPr>
      <cdr:spPr>
        <a:xfrm>
          <a:off x="2000250" y="10287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0.09825</cdr:y>
    </cdr:from>
    <cdr:to>
      <cdr:x>0.89025</cdr:x>
      <cdr:y>0.85175</cdr:y>
    </cdr:to>
    <cdr:pic>
      <cdr:nvPicPr>
        <cdr:cNvPr id="1" name="Picture 22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398" t="51470" r="2690" b="43603"/>
        <a:stretch>
          <a:fillRect/>
        </a:stretch>
      </cdr:blipFill>
      <cdr:spPr>
        <a:xfrm>
          <a:off x="352425" y="581025"/>
          <a:ext cx="7362825" cy="44672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0.86025</cdr:x>
      <cdr:y>0.09825</cdr:y>
    </cdr:from>
    <cdr:to>
      <cdr:x>0.95025</cdr:x>
      <cdr:y>0.94975</cdr:y>
    </cdr:to>
    <cdr:pic>
      <cdr:nvPicPr>
        <cdr:cNvPr id="2" name="Picture 2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458075" y="581025"/>
          <a:ext cx="781050" cy="5048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tabSelected="1" workbookViewId="0" topLeftCell="A1">
      <selection activeCell="B6" sqref="B6:E34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38513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19.8</v>
      </c>
      <c r="N6">
        <v>5.1</v>
      </c>
    </row>
    <row r="7" spans="1:14" ht="12.75">
      <c r="A7">
        <v>1</v>
      </c>
      <c r="B7">
        <v>4</v>
      </c>
      <c r="C7">
        <v>1.83</v>
      </c>
      <c r="D7">
        <v>6</v>
      </c>
      <c r="E7">
        <v>0.1787</v>
      </c>
      <c r="F7">
        <v>7.32</v>
      </c>
      <c r="G7">
        <v>1.3077</v>
      </c>
      <c r="J7">
        <f aca="true" t="shared" si="0" ref="J7:J21">B7</f>
        <v>4</v>
      </c>
      <c r="K7">
        <f aca="true" t="shared" si="1" ref="K7:K21">-1*C7</f>
        <v>-1.83</v>
      </c>
      <c r="M7">
        <v>113.1</v>
      </c>
      <c r="N7">
        <v>5.1</v>
      </c>
    </row>
    <row r="8" spans="1:11" ht="12.75">
      <c r="A8">
        <v>2</v>
      </c>
      <c r="B8">
        <v>8</v>
      </c>
      <c r="C8">
        <v>2.57</v>
      </c>
      <c r="D8">
        <v>5</v>
      </c>
      <c r="E8">
        <v>0.9848</v>
      </c>
      <c r="F8">
        <v>12.85</v>
      </c>
      <c r="G8">
        <v>12.6546</v>
      </c>
      <c r="J8">
        <f t="shared" si="0"/>
        <v>8</v>
      </c>
      <c r="K8">
        <f t="shared" si="1"/>
        <v>-2.57</v>
      </c>
    </row>
    <row r="9" spans="1:11" ht="12.75">
      <c r="A9">
        <v>3</v>
      </c>
      <c r="B9">
        <v>14</v>
      </c>
      <c r="C9">
        <v>3.44</v>
      </c>
      <c r="D9">
        <v>5.5</v>
      </c>
      <c r="E9">
        <v>1.4899</v>
      </c>
      <c r="F9">
        <v>18.92</v>
      </c>
      <c r="G9">
        <v>28.1892</v>
      </c>
      <c r="J9">
        <f t="shared" si="0"/>
        <v>14</v>
      </c>
      <c r="K9">
        <f t="shared" si="1"/>
        <v>-3.44</v>
      </c>
    </row>
    <row r="10" spans="1:11" ht="12.75">
      <c r="A10">
        <v>4</v>
      </c>
      <c r="B10">
        <v>19</v>
      </c>
      <c r="C10">
        <v>5</v>
      </c>
      <c r="D10">
        <v>5</v>
      </c>
      <c r="E10">
        <v>1.8925</v>
      </c>
      <c r="F10">
        <v>25</v>
      </c>
      <c r="G10">
        <v>47.3131</v>
      </c>
      <c r="J10">
        <f t="shared" si="0"/>
        <v>19</v>
      </c>
      <c r="K10">
        <f t="shared" si="1"/>
        <v>-5</v>
      </c>
    </row>
    <row r="11" spans="1:11" ht="12.75">
      <c r="A11">
        <v>5</v>
      </c>
      <c r="B11">
        <v>24</v>
      </c>
      <c r="C11">
        <v>5.83</v>
      </c>
      <c r="D11">
        <v>2.8</v>
      </c>
      <c r="E11">
        <v>2.011</v>
      </c>
      <c r="F11">
        <v>16.279</v>
      </c>
      <c r="G11">
        <v>32.7369</v>
      </c>
      <c r="J11">
        <f t="shared" si="0"/>
        <v>24</v>
      </c>
      <c r="K11">
        <f t="shared" si="1"/>
        <v>-5.83</v>
      </c>
    </row>
    <row r="12" spans="1:11" ht="12.75">
      <c r="A12">
        <v>6</v>
      </c>
      <c r="B12">
        <v>27</v>
      </c>
      <c r="C12">
        <v>5.55</v>
      </c>
      <c r="D12">
        <v>4.4</v>
      </c>
      <c r="E12">
        <v>1.6992</v>
      </c>
      <c r="F12">
        <v>24.42</v>
      </c>
      <c r="G12">
        <v>41.4938</v>
      </c>
      <c r="J12">
        <f t="shared" si="0"/>
        <v>27</v>
      </c>
      <c r="K12">
        <f t="shared" si="1"/>
        <v>-5.55</v>
      </c>
    </row>
    <row r="13" spans="1:11" ht="12.75">
      <c r="A13">
        <v>7</v>
      </c>
      <c r="B13">
        <v>34</v>
      </c>
      <c r="C13">
        <v>5.6</v>
      </c>
      <c r="D13">
        <v>7.5</v>
      </c>
      <c r="E13">
        <v>2.2022</v>
      </c>
      <c r="F13">
        <v>42</v>
      </c>
      <c r="G13">
        <v>92.4934</v>
      </c>
      <c r="J13">
        <f t="shared" si="0"/>
        <v>34</v>
      </c>
      <c r="K13">
        <f t="shared" si="1"/>
        <v>-5.6</v>
      </c>
    </row>
    <row r="14" spans="1:11" ht="12.75">
      <c r="A14">
        <v>8</v>
      </c>
      <c r="B14">
        <v>42</v>
      </c>
      <c r="C14">
        <v>5.5</v>
      </c>
      <c r="D14">
        <v>9</v>
      </c>
      <c r="E14">
        <v>2.2241</v>
      </c>
      <c r="F14">
        <v>49.5</v>
      </c>
      <c r="G14">
        <v>110.0905</v>
      </c>
      <c r="J14">
        <f t="shared" si="0"/>
        <v>42</v>
      </c>
      <c r="K14">
        <f t="shared" si="1"/>
        <v>-5.5</v>
      </c>
    </row>
    <row r="15" spans="1:11" ht="12.75">
      <c r="A15">
        <v>9</v>
      </c>
      <c r="B15">
        <v>52</v>
      </c>
      <c r="C15">
        <v>5.57</v>
      </c>
      <c r="D15">
        <v>10</v>
      </c>
      <c r="E15">
        <v>2.1814</v>
      </c>
      <c r="F15">
        <v>55.7</v>
      </c>
      <c r="G15">
        <v>121.5061</v>
      </c>
      <c r="J15">
        <f t="shared" si="0"/>
        <v>52</v>
      </c>
      <c r="K15">
        <f t="shared" si="1"/>
        <v>-5.57</v>
      </c>
    </row>
    <row r="16" spans="1:11" ht="12.75">
      <c r="A16">
        <v>10</v>
      </c>
      <c r="B16">
        <v>62</v>
      </c>
      <c r="C16">
        <v>5.5</v>
      </c>
      <c r="D16">
        <v>9</v>
      </c>
      <c r="E16">
        <v>2.0671</v>
      </c>
      <c r="F16">
        <v>49.5</v>
      </c>
      <c r="G16">
        <v>102.3196</v>
      </c>
      <c r="J16">
        <f t="shared" si="0"/>
        <v>62</v>
      </c>
      <c r="K16">
        <f t="shared" si="1"/>
        <v>-5.5</v>
      </c>
    </row>
    <row r="17" spans="1:11" ht="12.75">
      <c r="A17">
        <v>11</v>
      </c>
      <c r="B17">
        <v>70</v>
      </c>
      <c r="C17">
        <v>5.65</v>
      </c>
      <c r="D17">
        <v>7</v>
      </c>
      <c r="E17">
        <v>2.0962</v>
      </c>
      <c r="F17">
        <v>39.55</v>
      </c>
      <c r="G17">
        <v>82.9052</v>
      </c>
      <c r="J17">
        <f t="shared" si="0"/>
        <v>70</v>
      </c>
      <c r="K17">
        <f t="shared" si="1"/>
        <v>-5.65</v>
      </c>
    </row>
    <row r="18" spans="1:11" ht="12.75">
      <c r="A18">
        <v>12</v>
      </c>
      <c r="B18">
        <v>76</v>
      </c>
      <c r="C18">
        <v>5.85</v>
      </c>
      <c r="D18">
        <v>3.4</v>
      </c>
      <c r="E18">
        <v>2.2809</v>
      </c>
      <c r="F18">
        <v>19.83</v>
      </c>
      <c r="G18">
        <v>45.2296</v>
      </c>
      <c r="J18">
        <f t="shared" si="0"/>
        <v>76</v>
      </c>
      <c r="K18">
        <f t="shared" si="1"/>
        <v>-5.85</v>
      </c>
    </row>
    <row r="19" spans="1:11" ht="12.75">
      <c r="A19">
        <v>13</v>
      </c>
      <c r="B19">
        <v>79</v>
      </c>
      <c r="C19">
        <v>5.48</v>
      </c>
      <c r="D19">
        <v>5.3</v>
      </c>
      <c r="E19">
        <v>2.0332</v>
      </c>
      <c r="F19">
        <v>29.044</v>
      </c>
      <c r="G19">
        <v>59.0511</v>
      </c>
      <c r="J19">
        <f t="shared" si="0"/>
        <v>79</v>
      </c>
      <c r="K19">
        <f t="shared" si="1"/>
        <v>-5.48</v>
      </c>
    </row>
    <row r="20" spans="1:11" ht="12.75">
      <c r="A20">
        <v>14</v>
      </c>
      <c r="B20">
        <v>88</v>
      </c>
      <c r="C20">
        <v>5.81</v>
      </c>
      <c r="D20">
        <v>8.5</v>
      </c>
      <c r="E20">
        <v>2.1097</v>
      </c>
      <c r="F20">
        <v>49.385</v>
      </c>
      <c r="G20">
        <v>104.1887</v>
      </c>
      <c r="J20">
        <f t="shared" si="0"/>
        <v>88</v>
      </c>
      <c r="K20">
        <f t="shared" si="1"/>
        <v>-5.81</v>
      </c>
    </row>
    <row r="21" spans="1:11" ht="12.75">
      <c r="A21">
        <v>15</v>
      </c>
      <c r="B21">
        <v>96</v>
      </c>
      <c r="C21">
        <v>5.65</v>
      </c>
      <c r="D21">
        <v>5</v>
      </c>
      <c r="E21">
        <v>2.2114</v>
      </c>
      <c r="F21">
        <v>28.25</v>
      </c>
      <c r="G21">
        <v>62.4727</v>
      </c>
      <c r="J21">
        <f t="shared" si="0"/>
        <v>96</v>
      </c>
      <c r="K21">
        <f t="shared" si="1"/>
        <v>-5.65</v>
      </c>
    </row>
    <row r="22" spans="1:11" ht="12.75">
      <c r="A22">
        <v>16</v>
      </c>
      <c r="B22">
        <v>98</v>
      </c>
      <c r="C22">
        <v>5.65</v>
      </c>
      <c r="D22">
        <v>2</v>
      </c>
      <c r="E22">
        <v>2.1929</v>
      </c>
      <c r="F22">
        <v>11.3</v>
      </c>
      <c r="G22">
        <v>24.7794</v>
      </c>
      <c r="J22">
        <f aca="true" t="shared" si="2" ref="J22:J34">B22</f>
        <v>98</v>
      </c>
      <c r="K22">
        <f aca="true" t="shared" si="3" ref="K22:K34">-1*C22</f>
        <v>-5.65</v>
      </c>
    </row>
    <row r="23" spans="1:11" ht="12.75">
      <c r="A23">
        <v>17</v>
      </c>
      <c r="B23">
        <v>100</v>
      </c>
      <c r="C23">
        <v>6.13</v>
      </c>
      <c r="D23">
        <v>2</v>
      </c>
      <c r="E23">
        <v>1.9863</v>
      </c>
      <c r="F23">
        <v>12.26</v>
      </c>
      <c r="G23">
        <v>24.3516</v>
      </c>
      <c r="J23">
        <f t="shared" si="2"/>
        <v>100</v>
      </c>
      <c r="K23">
        <f t="shared" si="3"/>
        <v>-6.13</v>
      </c>
    </row>
    <row r="24" spans="1:11" ht="12.75">
      <c r="A24">
        <v>18</v>
      </c>
      <c r="B24">
        <v>102</v>
      </c>
      <c r="C24">
        <v>6.12</v>
      </c>
      <c r="D24">
        <v>2</v>
      </c>
      <c r="E24">
        <v>2.254</v>
      </c>
      <c r="F24">
        <v>12.24</v>
      </c>
      <c r="G24">
        <v>27.5894</v>
      </c>
      <c r="J24">
        <f t="shared" si="2"/>
        <v>102</v>
      </c>
      <c r="K24">
        <f t="shared" si="3"/>
        <v>-6.12</v>
      </c>
    </row>
    <row r="25" spans="1:11" ht="12.75">
      <c r="A25">
        <v>19</v>
      </c>
      <c r="B25">
        <v>104</v>
      </c>
      <c r="C25">
        <v>6.05</v>
      </c>
      <c r="D25">
        <v>2</v>
      </c>
      <c r="E25">
        <v>2.2116</v>
      </c>
      <c r="F25">
        <v>12.1</v>
      </c>
      <c r="G25">
        <v>26.7601</v>
      </c>
      <c r="J25">
        <f>B25</f>
        <v>104</v>
      </c>
      <c r="K25">
        <f>-1*C25</f>
        <v>-6.05</v>
      </c>
    </row>
    <row r="26" spans="1:11" ht="12.75">
      <c r="A26">
        <v>20</v>
      </c>
      <c r="B26">
        <v>106</v>
      </c>
      <c r="C26">
        <v>5.7</v>
      </c>
      <c r="D26">
        <v>5</v>
      </c>
      <c r="E26">
        <v>2.177</v>
      </c>
      <c r="F26">
        <v>28.5</v>
      </c>
      <c r="G26">
        <v>62.0459</v>
      </c>
      <c r="J26">
        <f>B26</f>
        <v>106</v>
      </c>
      <c r="K26">
        <f>-1*C26</f>
        <v>-5.7</v>
      </c>
    </row>
    <row r="27" spans="1:11" ht="12.75">
      <c r="A27">
        <v>21</v>
      </c>
      <c r="B27">
        <v>114</v>
      </c>
      <c r="C27">
        <v>5</v>
      </c>
      <c r="D27">
        <v>8</v>
      </c>
      <c r="E27">
        <v>1.9973</v>
      </c>
      <c r="F27">
        <v>40</v>
      </c>
      <c r="G27">
        <v>79.8924</v>
      </c>
      <c r="J27">
        <f>B27</f>
        <v>114</v>
      </c>
      <c r="K27">
        <f>-1*C27</f>
        <v>-5</v>
      </c>
    </row>
    <row r="28" spans="1:11" ht="12.75">
      <c r="A28">
        <v>22</v>
      </c>
      <c r="B28">
        <v>122</v>
      </c>
      <c r="C28">
        <v>4.8</v>
      </c>
      <c r="D28">
        <v>7</v>
      </c>
      <c r="E28">
        <v>1.7661</v>
      </c>
      <c r="F28">
        <v>33.6</v>
      </c>
      <c r="G28">
        <v>59.3402</v>
      </c>
      <c r="J28">
        <f>B28</f>
        <v>122</v>
      </c>
      <c r="K28">
        <f>-1*C28</f>
        <v>-4.8</v>
      </c>
    </row>
    <row r="29" spans="1:11" ht="12.75">
      <c r="A29">
        <v>23</v>
      </c>
      <c r="B29">
        <v>128</v>
      </c>
      <c r="C29">
        <v>4.77</v>
      </c>
      <c r="D29">
        <v>3.5</v>
      </c>
      <c r="E29">
        <v>1.7979</v>
      </c>
      <c r="F29">
        <v>16.62</v>
      </c>
      <c r="G29">
        <v>29.8815</v>
      </c>
      <c r="J29">
        <f t="shared" si="2"/>
        <v>128</v>
      </c>
      <c r="K29">
        <f t="shared" si="3"/>
        <v>-4.77</v>
      </c>
    </row>
    <row r="30" spans="1:11" ht="12.75">
      <c r="A30">
        <v>24</v>
      </c>
      <c r="B30">
        <v>131</v>
      </c>
      <c r="C30">
        <v>4.5</v>
      </c>
      <c r="D30">
        <v>5.2</v>
      </c>
      <c r="E30">
        <v>1.4476</v>
      </c>
      <c r="F30">
        <v>23.4</v>
      </c>
      <c r="G30">
        <v>33.8728</v>
      </c>
      <c r="J30">
        <f t="shared" si="2"/>
        <v>131</v>
      </c>
      <c r="K30">
        <f t="shared" si="3"/>
        <v>-4.5</v>
      </c>
    </row>
    <row r="31" spans="1:11" ht="12.75">
      <c r="A31">
        <v>25</v>
      </c>
      <c r="B31">
        <v>140</v>
      </c>
      <c r="C31">
        <v>2.43</v>
      </c>
      <c r="D31">
        <v>9.5</v>
      </c>
      <c r="E31">
        <v>0.9322</v>
      </c>
      <c r="F31">
        <v>23.085</v>
      </c>
      <c r="G31">
        <v>21.519</v>
      </c>
      <c r="J31">
        <f>B31</f>
        <v>140</v>
      </c>
      <c r="K31">
        <f>-1*C31</f>
        <v>-2.43</v>
      </c>
    </row>
    <row r="32" spans="1:11" ht="12.75">
      <c r="A32">
        <v>26</v>
      </c>
      <c r="B32">
        <v>150</v>
      </c>
      <c r="C32">
        <v>1.8</v>
      </c>
      <c r="D32">
        <v>9.5</v>
      </c>
      <c r="E32">
        <v>0.7323</v>
      </c>
      <c r="F32">
        <v>17.1</v>
      </c>
      <c r="G32">
        <v>12.5219</v>
      </c>
      <c r="J32">
        <f>B32</f>
        <v>150</v>
      </c>
      <c r="K32">
        <f>-1*C32</f>
        <v>-1.8</v>
      </c>
    </row>
    <row r="33" spans="1:11" ht="12.75">
      <c r="A33">
        <v>27</v>
      </c>
      <c r="B33">
        <v>159</v>
      </c>
      <c r="C33">
        <v>1.52</v>
      </c>
      <c r="D33">
        <v>11.5</v>
      </c>
      <c r="E33">
        <v>0.7565</v>
      </c>
      <c r="F33">
        <v>12.16</v>
      </c>
      <c r="G33">
        <v>9.1992</v>
      </c>
      <c r="J33">
        <f t="shared" si="2"/>
        <v>159</v>
      </c>
      <c r="K33">
        <f t="shared" si="3"/>
        <v>-1.52</v>
      </c>
    </row>
    <row r="34" spans="2:11" ht="12.75">
      <c r="B34">
        <v>166</v>
      </c>
      <c r="C34">
        <v>0</v>
      </c>
      <c r="E34" s="6">
        <v>0</v>
      </c>
      <c r="J34">
        <f t="shared" si="2"/>
        <v>166</v>
      </c>
      <c r="K34">
        <f t="shared" si="3"/>
        <v>0</v>
      </c>
    </row>
    <row r="36" spans="1:7" ht="12.75">
      <c r="A36" s="1" t="s">
        <v>14</v>
      </c>
      <c r="E36" s="8">
        <f>G36/F36</f>
        <v>1.9096785099019178</v>
      </c>
      <c r="F36" s="8">
        <f>SUM(F7:F34)</f>
        <v>709.913</v>
      </c>
      <c r="G36" s="8">
        <f>SUM(G7:G34)</f>
        <v>1355.7056000000002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12">
      <selection activeCell="E122" sqref="E122:F128"/>
    </sheetView>
  </sheetViews>
  <sheetFormatPr defaultColWidth="9.140625" defaultRowHeight="12.75"/>
  <sheetData>
    <row r="1" spans="1:6" ht="12.75">
      <c r="A1">
        <v>155.667</v>
      </c>
      <c r="B1">
        <v>0.024</v>
      </c>
      <c r="C1">
        <v>0.5</v>
      </c>
      <c r="E1">
        <f>A1</f>
        <v>155.667</v>
      </c>
      <c r="F1">
        <f>-1*B1</f>
        <v>-0.024</v>
      </c>
    </row>
    <row r="2" spans="1:6" ht="12.75">
      <c r="A2">
        <v>155.912</v>
      </c>
      <c r="B2">
        <v>-0.227</v>
      </c>
      <c r="C2">
        <v>0.5</v>
      </c>
      <c r="E2">
        <f aca="true" t="shared" si="0" ref="E2:E65">A2</f>
        <v>155.912</v>
      </c>
      <c r="F2">
        <f aca="true" t="shared" si="1" ref="F2:F65">-1*B2</f>
        <v>0.227</v>
      </c>
    </row>
    <row r="3" spans="1:6" ht="12.75">
      <c r="A3">
        <v>160.724</v>
      </c>
      <c r="B3">
        <v>-0.633</v>
      </c>
      <c r="C3">
        <v>0.5</v>
      </c>
      <c r="E3">
        <f t="shared" si="0"/>
        <v>160.724</v>
      </c>
      <c r="F3">
        <f t="shared" si="1"/>
        <v>0.633</v>
      </c>
    </row>
    <row r="4" spans="1:6" ht="12.75">
      <c r="A4">
        <v>159.941</v>
      </c>
      <c r="B4">
        <v>-0.905</v>
      </c>
      <c r="C4">
        <v>0.5</v>
      </c>
      <c r="E4">
        <f t="shared" si="0"/>
        <v>159.941</v>
      </c>
      <c r="F4">
        <f t="shared" si="1"/>
        <v>0.905</v>
      </c>
    </row>
    <row r="5" spans="1:6" ht="12.75">
      <c r="A5">
        <v>157.432</v>
      </c>
      <c r="B5">
        <v>-1.199</v>
      </c>
      <c r="C5">
        <v>0.5</v>
      </c>
      <c r="E5">
        <f t="shared" si="0"/>
        <v>157.432</v>
      </c>
      <c r="F5">
        <f t="shared" si="1"/>
        <v>1.199</v>
      </c>
    </row>
    <row r="6" spans="1:6" ht="12.75">
      <c r="A6">
        <v>140.306</v>
      </c>
      <c r="B6">
        <v>-2.083</v>
      </c>
      <c r="C6">
        <v>0.5</v>
      </c>
      <c r="E6">
        <f t="shared" si="0"/>
        <v>140.306</v>
      </c>
      <c r="F6">
        <f t="shared" si="1"/>
        <v>2.083</v>
      </c>
    </row>
    <row r="7" spans="1:6" ht="12.75">
      <c r="A7">
        <v>137.671</v>
      </c>
      <c r="B7">
        <v>-1.985</v>
      </c>
      <c r="C7">
        <v>0.5</v>
      </c>
      <c r="E7">
        <f t="shared" si="0"/>
        <v>137.671</v>
      </c>
      <c r="F7">
        <f t="shared" si="1"/>
        <v>1.985</v>
      </c>
    </row>
    <row r="8" spans="1:6" ht="12.75">
      <c r="A8">
        <v>136.99</v>
      </c>
      <c r="B8">
        <v>-2.165</v>
      </c>
      <c r="C8">
        <v>0.5</v>
      </c>
      <c r="E8">
        <f t="shared" si="0"/>
        <v>136.99</v>
      </c>
      <c r="F8">
        <f t="shared" si="1"/>
        <v>2.165</v>
      </c>
    </row>
    <row r="9" spans="1:6" ht="12.75">
      <c r="A9">
        <v>136.798</v>
      </c>
      <c r="B9">
        <v>-2.635</v>
      </c>
      <c r="C9">
        <v>0.5</v>
      </c>
      <c r="E9">
        <f t="shared" si="0"/>
        <v>136.798</v>
      </c>
      <c r="F9">
        <f t="shared" si="1"/>
        <v>2.635</v>
      </c>
    </row>
    <row r="10" spans="1:6" ht="12.75">
      <c r="A10">
        <v>136.259</v>
      </c>
      <c r="B10">
        <v>-2.947</v>
      </c>
      <c r="C10">
        <v>0.5</v>
      </c>
      <c r="E10">
        <f t="shared" si="0"/>
        <v>136.259</v>
      </c>
      <c r="F10">
        <f t="shared" si="1"/>
        <v>2.947</v>
      </c>
    </row>
    <row r="11" spans="1:6" ht="12.75">
      <c r="A11">
        <v>131.254</v>
      </c>
      <c r="B11">
        <v>-4.111</v>
      </c>
      <c r="C11">
        <v>0.5</v>
      </c>
      <c r="E11">
        <f t="shared" si="0"/>
        <v>131.254</v>
      </c>
      <c r="F11">
        <f t="shared" si="1"/>
        <v>4.111</v>
      </c>
    </row>
    <row r="12" spans="1:6" ht="12.75">
      <c r="A12">
        <v>128.45</v>
      </c>
      <c r="B12">
        <v>-4.477</v>
      </c>
      <c r="C12">
        <v>0.5</v>
      </c>
      <c r="E12">
        <f t="shared" si="0"/>
        <v>128.45</v>
      </c>
      <c r="F12">
        <f t="shared" si="1"/>
        <v>4.477</v>
      </c>
    </row>
    <row r="13" spans="1:6" ht="12.75">
      <c r="A13">
        <v>113.958</v>
      </c>
      <c r="B13">
        <v>-4.735</v>
      </c>
      <c r="C13">
        <v>0.5</v>
      </c>
      <c r="E13">
        <f t="shared" si="0"/>
        <v>113.958</v>
      </c>
      <c r="F13">
        <f t="shared" si="1"/>
        <v>4.735</v>
      </c>
    </row>
    <row r="14" spans="1:6" ht="12.75">
      <c r="A14">
        <v>102.102</v>
      </c>
      <c r="B14">
        <v>-5.808</v>
      </c>
      <c r="C14">
        <v>0.5</v>
      </c>
      <c r="E14">
        <f t="shared" si="0"/>
        <v>102.102</v>
      </c>
      <c r="F14">
        <f t="shared" si="1"/>
        <v>5.808</v>
      </c>
    </row>
    <row r="15" spans="1:6" ht="12.75">
      <c r="A15">
        <v>98.15</v>
      </c>
      <c r="B15">
        <v>-5.367</v>
      </c>
      <c r="C15">
        <v>0.5</v>
      </c>
      <c r="E15">
        <f t="shared" si="0"/>
        <v>98.15</v>
      </c>
      <c r="F15">
        <f t="shared" si="1"/>
        <v>5.367</v>
      </c>
    </row>
    <row r="16" spans="1:6" ht="12.75">
      <c r="A16">
        <v>87.611</v>
      </c>
      <c r="B16">
        <v>-5.486</v>
      </c>
      <c r="C16">
        <v>0.5</v>
      </c>
      <c r="E16">
        <f t="shared" si="0"/>
        <v>87.611</v>
      </c>
      <c r="F16">
        <f t="shared" si="1"/>
        <v>5.486</v>
      </c>
    </row>
    <row r="17" spans="1:6" ht="12.75">
      <c r="A17">
        <v>79.707</v>
      </c>
      <c r="B17">
        <v>-5.175</v>
      </c>
      <c r="C17">
        <v>0.5</v>
      </c>
      <c r="E17">
        <f t="shared" si="0"/>
        <v>79.707</v>
      </c>
      <c r="F17">
        <f t="shared" si="1"/>
        <v>5.175</v>
      </c>
    </row>
    <row r="18" spans="1:6" ht="12.75">
      <c r="A18">
        <v>75.754</v>
      </c>
      <c r="B18">
        <v>-5.565</v>
      </c>
      <c r="C18">
        <v>0.5</v>
      </c>
      <c r="E18">
        <f t="shared" si="0"/>
        <v>75.754</v>
      </c>
      <c r="F18">
        <f t="shared" si="1"/>
        <v>5.565</v>
      </c>
    </row>
    <row r="19" spans="1:6" ht="12.75">
      <c r="A19">
        <v>61.263</v>
      </c>
      <c r="B19">
        <v>-5.18</v>
      </c>
      <c r="C19">
        <v>0.5</v>
      </c>
      <c r="E19">
        <f t="shared" si="0"/>
        <v>61.263</v>
      </c>
      <c r="F19">
        <f t="shared" si="1"/>
        <v>5.18</v>
      </c>
    </row>
    <row r="20" spans="1:6" ht="12.75">
      <c r="A20">
        <v>28.329</v>
      </c>
      <c r="B20">
        <v>-5.248</v>
      </c>
      <c r="C20">
        <v>0.5</v>
      </c>
      <c r="E20">
        <f t="shared" si="0"/>
        <v>28.329</v>
      </c>
      <c r="F20">
        <f t="shared" si="1"/>
        <v>5.248</v>
      </c>
    </row>
    <row r="21" spans="1:6" ht="12.75">
      <c r="A21">
        <v>24.377</v>
      </c>
      <c r="B21">
        <v>-5.441</v>
      </c>
      <c r="C21">
        <v>0.5</v>
      </c>
      <c r="E21">
        <f t="shared" si="0"/>
        <v>24.377</v>
      </c>
      <c r="F21">
        <f t="shared" si="1"/>
        <v>5.441</v>
      </c>
    </row>
    <row r="22" spans="1:6" ht="12.75">
      <c r="A22">
        <v>20.002</v>
      </c>
      <c r="B22">
        <v>-4.856</v>
      </c>
      <c r="C22">
        <v>0.5</v>
      </c>
      <c r="E22">
        <f t="shared" si="0"/>
        <v>20.002</v>
      </c>
      <c r="F22">
        <f t="shared" si="1"/>
        <v>4.856</v>
      </c>
    </row>
    <row r="23" spans="1:6" ht="12.75">
      <c r="A23">
        <v>13.838</v>
      </c>
      <c r="B23">
        <v>-3.145</v>
      </c>
      <c r="C23">
        <v>0.5</v>
      </c>
      <c r="E23">
        <f t="shared" si="0"/>
        <v>13.838</v>
      </c>
      <c r="F23">
        <f t="shared" si="1"/>
        <v>3.145</v>
      </c>
    </row>
    <row r="24" spans="1:6" ht="12.75">
      <c r="A24">
        <v>6.645</v>
      </c>
      <c r="B24">
        <v>-1.97</v>
      </c>
      <c r="C24">
        <v>0.5</v>
      </c>
      <c r="E24">
        <f t="shared" si="0"/>
        <v>6.645</v>
      </c>
      <c r="F24">
        <f t="shared" si="1"/>
        <v>1.97</v>
      </c>
    </row>
    <row r="25" spans="1:6" ht="12.75">
      <c r="A25">
        <v>5.243</v>
      </c>
      <c r="B25">
        <v>-0.926</v>
      </c>
      <c r="C25">
        <v>0.5</v>
      </c>
      <c r="E25">
        <f t="shared" si="0"/>
        <v>5.243</v>
      </c>
      <c r="F25">
        <f t="shared" si="1"/>
        <v>0.926</v>
      </c>
    </row>
    <row r="26" spans="1:6" ht="12.75">
      <c r="A26">
        <v>3.452</v>
      </c>
      <c r="B26">
        <v>-0.219</v>
      </c>
      <c r="C26">
        <v>0.5</v>
      </c>
      <c r="E26">
        <f t="shared" si="0"/>
        <v>3.452</v>
      </c>
      <c r="F26">
        <f t="shared" si="1"/>
        <v>0.219</v>
      </c>
    </row>
    <row r="27" spans="1:6" ht="12.75">
      <c r="A27">
        <v>3.454</v>
      </c>
      <c r="B27">
        <v>0.024</v>
      </c>
      <c r="C27">
        <v>0.5</v>
      </c>
      <c r="E27">
        <f t="shared" si="0"/>
        <v>3.454</v>
      </c>
      <c r="F27">
        <f t="shared" si="1"/>
        <v>-0.024</v>
      </c>
    </row>
    <row r="29" spans="1:6" ht="12.75">
      <c r="A29">
        <v>142.617</v>
      </c>
      <c r="B29">
        <v>0.024</v>
      </c>
      <c r="C29">
        <v>1</v>
      </c>
      <c r="E29">
        <f t="shared" si="0"/>
        <v>142.617</v>
      </c>
      <c r="F29">
        <f t="shared" si="1"/>
        <v>-0.024</v>
      </c>
    </row>
    <row r="30" spans="1:6" ht="12.75">
      <c r="A30">
        <v>142.884</v>
      </c>
      <c r="B30">
        <v>-0.416</v>
      </c>
      <c r="C30">
        <v>1</v>
      </c>
      <c r="E30">
        <f t="shared" si="0"/>
        <v>142.884</v>
      </c>
      <c r="F30">
        <f t="shared" si="1"/>
        <v>0.416</v>
      </c>
    </row>
    <row r="31" spans="1:6" ht="12.75">
      <c r="A31">
        <v>142.231</v>
      </c>
      <c r="B31">
        <v>-0.657</v>
      </c>
      <c r="C31">
        <v>1</v>
      </c>
      <c r="E31">
        <f t="shared" si="0"/>
        <v>142.231</v>
      </c>
      <c r="F31">
        <f t="shared" si="1"/>
        <v>0.657</v>
      </c>
    </row>
    <row r="32" spans="1:6" ht="12.75">
      <c r="A32">
        <v>140.306</v>
      </c>
      <c r="B32">
        <v>-0.889</v>
      </c>
      <c r="C32">
        <v>1</v>
      </c>
      <c r="E32">
        <f t="shared" si="0"/>
        <v>140.306</v>
      </c>
      <c r="F32">
        <f t="shared" si="1"/>
        <v>0.889</v>
      </c>
    </row>
    <row r="33" spans="1:6" ht="12.75">
      <c r="A33">
        <v>137.671</v>
      </c>
      <c r="B33">
        <v>-1.526</v>
      </c>
      <c r="C33">
        <v>1</v>
      </c>
      <c r="E33">
        <f t="shared" si="0"/>
        <v>137.671</v>
      </c>
      <c r="F33">
        <f t="shared" si="1"/>
        <v>1.526</v>
      </c>
    </row>
    <row r="34" spans="1:6" ht="12.75">
      <c r="A34">
        <v>134.212</v>
      </c>
      <c r="B34">
        <v>-1.581</v>
      </c>
      <c r="C34">
        <v>1</v>
      </c>
      <c r="E34">
        <f t="shared" si="0"/>
        <v>134.212</v>
      </c>
      <c r="F34">
        <f t="shared" si="1"/>
        <v>1.581</v>
      </c>
    </row>
    <row r="35" spans="1:6" ht="12.75">
      <c r="A35">
        <v>133.968</v>
      </c>
      <c r="B35">
        <v>-1.776</v>
      </c>
      <c r="C35">
        <v>1</v>
      </c>
      <c r="E35">
        <f t="shared" si="0"/>
        <v>133.968</v>
      </c>
      <c r="F35">
        <f t="shared" si="1"/>
        <v>1.776</v>
      </c>
    </row>
    <row r="36" spans="1:6" ht="12.75">
      <c r="A36">
        <v>133.465</v>
      </c>
      <c r="B36">
        <v>-3.147</v>
      </c>
      <c r="C36">
        <v>1</v>
      </c>
      <c r="E36">
        <f t="shared" si="0"/>
        <v>133.465</v>
      </c>
      <c r="F36">
        <f t="shared" si="1"/>
        <v>3.147</v>
      </c>
    </row>
    <row r="37" spans="1:6" ht="12.75">
      <c r="A37">
        <v>132.625</v>
      </c>
      <c r="B37">
        <v>-3.47</v>
      </c>
      <c r="C37">
        <v>1</v>
      </c>
      <c r="E37">
        <f t="shared" si="0"/>
        <v>132.625</v>
      </c>
      <c r="F37">
        <f t="shared" si="1"/>
        <v>3.47</v>
      </c>
    </row>
    <row r="38" spans="1:6" ht="12.75">
      <c r="A38">
        <v>129.488</v>
      </c>
      <c r="B38">
        <v>-4.111</v>
      </c>
      <c r="C38">
        <v>1</v>
      </c>
      <c r="E38">
        <f t="shared" si="0"/>
        <v>129.488</v>
      </c>
      <c r="F38">
        <f t="shared" si="1"/>
        <v>4.111</v>
      </c>
    </row>
    <row r="39" spans="1:6" ht="12.75">
      <c r="A39">
        <v>113.958</v>
      </c>
      <c r="B39">
        <v>-4.457</v>
      </c>
      <c r="C39">
        <v>1</v>
      </c>
      <c r="E39">
        <f t="shared" si="0"/>
        <v>113.958</v>
      </c>
      <c r="F39">
        <f t="shared" si="1"/>
        <v>4.457</v>
      </c>
    </row>
    <row r="40" spans="1:6" ht="12.75">
      <c r="A40">
        <v>102.102</v>
      </c>
      <c r="B40">
        <v>-5.506</v>
      </c>
      <c r="C40">
        <v>1</v>
      </c>
      <c r="E40">
        <f t="shared" si="0"/>
        <v>102.102</v>
      </c>
      <c r="F40">
        <f t="shared" si="1"/>
        <v>5.506</v>
      </c>
    </row>
    <row r="41" spans="1:6" ht="12.75">
      <c r="A41">
        <v>98.15</v>
      </c>
      <c r="B41">
        <v>-5.062</v>
      </c>
      <c r="C41">
        <v>1</v>
      </c>
      <c r="E41">
        <f t="shared" si="0"/>
        <v>98.15</v>
      </c>
      <c r="F41">
        <f t="shared" si="1"/>
        <v>5.062</v>
      </c>
    </row>
    <row r="42" spans="1:6" ht="12.75">
      <c r="A42">
        <v>87.611</v>
      </c>
      <c r="B42">
        <v>-5.178</v>
      </c>
      <c r="C42">
        <v>1</v>
      </c>
      <c r="E42">
        <f t="shared" si="0"/>
        <v>87.611</v>
      </c>
      <c r="F42">
        <f t="shared" si="1"/>
        <v>5.178</v>
      </c>
    </row>
    <row r="43" spans="1:6" ht="12.75">
      <c r="A43">
        <v>79.707</v>
      </c>
      <c r="B43">
        <v>-4.83</v>
      </c>
      <c r="C43">
        <v>1</v>
      </c>
      <c r="E43">
        <f t="shared" si="0"/>
        <v>79.707</v>
      </c>
      <c r="F43">
        <f t="shared" si="1"/>
        <v>4.83</v>
      </c>
    </row>
    <row r="44" spans="1:6" ht="12.75">
      <c r="A44">
        <v>75.754</v>
      </c>
      <c r="B44">
        <v>-5.288</v>
      </c>
      <c r="C44">
        <v>1</v>
      </c>
      <c r="E44">
        <f t="shared" si="0"/>
        <v>75.754</v>
      </c>
      <c r="F44">
        <f t="shared" si="1"/>
        <v>5.288</v>
      </c>
    </row>
    <row r="45" spans="1:6" ht="12.75">
      <c r="A45">
        <v>62.581</v>
      </c>
      <c r="B45">
        <v>-4.846</v>
      </c>
      <c r="C45">
        <v>1</v>
      </c>
      <c r="E45">
        <f t="shared" si="0"/>
        <v>62.581</v>
      </c>
      <c r="F45">
        <f t="shared" si="1"/>
        <v>4.846</v>
      </c>
    </row>
    <row r="46" spans="1:6" ht="12.75">
      <c r="A46">
        <v>28.329</v>
      </c>
      <c r="B46">
        <v>-4.952</v>
      </c>
      <c r="C46">
        <v>1</v>
      </c>
      <c r="E46">
        <f t="shared" si="0"/>
        <v>28.329</v>
      </c>
      <c r="F46">
        <f t="shared" si="1"/>
        <v>4.952</v>
      </c>
    </row>
    <row r="47" spans="1:6" ht="12.75">
      <c r="A47">
        <v>24.377</v>
      </c>
      <c r="B47">
        <v>-5.131</v>
      </c>
      <c r="C47">
        <v>1</v>
      </c>
      <c r="E47">
        <f t="shared" si="0"/>
        <v>24.377</v>
      </c>
      <c r="F47">
        <f t="shared" si="1"/>
        <v>5.131</v>
      </c>
    </row>
    <row r="48" spans="1:6" ht="12.75">
      <c r="A48">
        <v>23.059</v>
      </c>
      <c r="B48">
        <v>-5.052</v>
      </c>
      <c r="C48">
        <v>1</v>
      </c>
      <c r="E48">
        <f t="shared" si="0"/>
        <v>23.059</v>
      </c>
      <c r="F48">
        <f t="shared" si="1"/>
        <v>5.052</v>
      </c>
    </row>
    <row r="49" spans="1:6" ht="12.75">
      <c r="A49">
        <v>19.107</v>
      </c>
      <c r="B49">
        <v>-4.357</v>
      </c>
      <c r="C49">
        <v>1</v>
      </c>
      <c r="E49">
        <f t="shared" si="0"/>
        <v>19.107</v>
      </c>
      <c r="F49">
        <f t="shared" si="1"/>
        <v>4.357</v>
      </c>
    </row>
    <row r="50" spans="1:6" ht="12.75">
      <c r="A50">
        <v>14.583</v>
      </c>
      <c r="B50">
        <v>-2.965</v>
      </c>
      <c r="C50">
        <v>1</v>
      </c>
      <c r="E50">
        <f t="shared" si="0"/>
        <v>14.583</v>
      </c>
      <c r="F50">
        <f t="shared" si="1"/>
        <v>2.965</v>
      </c>
    </row>
    <row r="51" spans="1:6" ht="12.75">
      <c r="A51">
        <v>9.885</v>
      </c>
      <c r="B51">
        <v>-1.968</v>
      </c>
      <c r="C51">
        <v>1</v>
      </c>
      <c r="E51">
        <f t="shared" si="0"/>
        <v>9.885</v>
      </c>
      <c r="F51">
        <f t="shared" si="1"/>
        <v>1.968</v>
      </c>
    </row>
    <row r="52" spans="1:6" ht="12.75">
      <c r="A52">
        <v>8.568</v>
      </c>
      <c r="B52">
        <v>-1.464</v>
      </c>
      <c r="C52">
        <v>1</v>
      </c>
      <c r="E52">
        <f t="shared" si="0"/>
        <v>8.568</v>
      </c>
      <c r="F52">
        <f t="shared" si="1"/>
        <v>1.464</v>
      </c>
    </row>
    <row r="53" spans="1:6" ht="12.75">
      <c r="A53">
        <v>6.874</v>
      </c>
      <c r="B53">
        <v>-0.462</v>
      </c>
      <c r="C53">
        <v>1</v>
      </c>
      <c r="E53">
        <f t="shared" si="0"/>
        <v>6.874</v>
      </c>
      <c r="F53">
        <f t="shared" si="1"/>
        <v>0.462</v>
      </c>
    </row>
    <row r="54" spans="1:6" ht="12.75">
      <c r="A54">
        <v>6.909</v>
      </c>
      <c r="B54">
        <v>0.024</v>
      </c>
      <c r="C54">
        <v>1</v>
      </c>
      <c r="E54">
        <f t="shared" si="0"/>
        <v>6.909</v>
      </c>
      <c r="F54">
        <f t="shared" si="1"/>
        <v>-0.024</v>
      </c>
    </row>
    <row r="56" spans="1:6" ht="12.75">
      <c r="A56">
        <v>131.071</v>
      </c>
      <c r="B56">
        <v>0.024</v>
      </c>
      <c r="C56">
        <v>1.5</v>
      </c>
      <c r="E56">
        <f t="shared" si="0"/>
        <v>131.071</v>
      </c>
      <c r="F56">
        <f t="shared" si="1"/>
        <v>-0.024</v>
      </c>
    </row>
    <row r="57" spans="1:6" ht="12.75">
      <c r="A57">
        <v>131.485</v>
      </c>
      <c r="B57">
        <v>-0.837</v>
      </c>
      <c r="C57">
        <v>1.5</v>
      </c>
      <c r="E57">
        <f t="shared" si="0"/>
        <v>131.485</v>
      </c>
      <c r="F57">
        <f t="shared" si="1"/>
        <v>0.837</v>
      </c>
    </row>
    <row r="58" spans="1:6" ht="12.75">
      <c r="A58">
        <v>130.851</v>
      </c>
      <c r="B58">
        <v>-1.095</v>
      </c>
      <c r="C58">
        <v>1.5</v>
      </c>
      <c r="E58">
        <f t="shared" si="0"/>
        <v>130.851</v>
      </c>
      <c r="F58">
        <f t="shared" si="1"/>
        <v>1.095</v>
      </c>
    </row>
    <row r="59" spans="1:6" ht="12.75">
      <c r="A59">
        <v>130.136</v>
      </c>
      <c r="B59">
        <v>-2.165</v>
      </c>
      <c r="C59">
        <v>1.5</v>
      </c>
      <c r="E59">
        <f t="shared" si="0"/>
        <v>130.136</v>
      </c>
      <c r="F59">
        <f t="shared" si="1"/>
        <v>2.165</v>
      </c>
    </row>
    <row r="60" spans="1:6" ht="12.75">
      <c r="A60">
        <v>130.149</v>
      </c>
      <c r="B60">
        <v>-3.61</v>
      </c>
      <c r="C60">
        <v>1.5</v>
      </c>
      <c r="E60">
        <f t="shared" si="0"/>
        <v>130.149</v>
      </c>
      <c r="F60">
        <f t="shared" si="1"/>
        <v>3.61</v>
      </c>
    </row>
    <row r="61" spans="1:6" ht="12.75">
      <c r="A61">
        <v>129.362</v>
      </c>
      <c r="B61">
        <v>-3.819</v>
      </c>
      <c r="C61">
        <v>1.5</v>
      </c>
      <c r="E61">
        <f t="shared" si="0"/>
        <v>129.362</v>
      </c>
      <c r="F61">
        <f t="shared" si="1"/>
        <v>3.819</v>
      </c>
    </row>
    <row r="62" spans="1:6" ht="12.75">
      <c r="A62">
        <v>128.315</v>
      </c>
      <c r="B62">
        <v>-3.965</v>
      </c>
      <c r="C62">
        <v>1.5</v>
      </c>
      <c r="E62">
        <f t="shared" si="0"/>
        <v>128.315</v>
      </c>
      <c r="F62">
        <f t="shared" si="1"/>
        <v>3.965</v>
      </c>
    </row>
    <row r="63" spans="1:6" ht="12.75">
      <c r="A63">
        <v>121.863</v>
      </c>
      <c r="B63">
        <v>-3.907</v>
      </c>
      <c r="C63">
        <v>1.5</v>
      </c>
      <c r="E63">
        <f t="shared" si="0"/>
        <v>121.863</v>
      </c>
      <c r="F63">
        <f t="shared" si="1"/>
        <v>3.907</v>
      </c>
    </row>
    <row r="64" spans="1:6" ht="12.75">
      <c r="A64">
        <v>113.958</v>
      </c>
      <c r="B64">
        <v>-4.179</v>
      </c>
      <c r="C64">
        <v>1.5</v>
      </c>
      <c r="E64">
        <f t="shared" si="0"/>
        <v>113.958</v>
      </c>
      <c r="F64">
        <f t="shared" si="1"/>
        <v>4.179</v>
      </c>
    </row>
    <row r="65" spans="1:6" ht="12.75">
      <c r="A65">
        <v>102.102</v>
      </c>
      <c r="B65">
        <v>-5.204</v>
      </c>
      <c r="C65">
        <v>1.5</v>
      </c>
      <c r="E65">
        <f t="shared" si="0"/>
        <v>102.102</v>
      </c>
      <c r="F65">
        <f t="shared" si="1"/>
        <v>5.204</v>
      </c>
    </row>
    <row r="66" spans="1:6" ht="12.75">
      <c r="A66">
        <v>98.15</v>
      </c>
      <c r="B66">
        <v>-4.761</v>
      </c>
      <c r="C66">
        <v>1.5</v>
      </c>
      <c r="E66">
        <f aca="true" t="shared" si="2" ref="E66:E129">A66</f>
        <v>98.15</v>
      </c>
      <c r="F66">
        <f aca="true" t="shared" si="3" ref="F66:F129">-1*B66</f>
        <v>4.761</v>
      </c>
    </row>
    <row r="67" spans="1:6" ht="12.75">
      <c r="A67">
        <v>87.611</v>
      </c>
      <c r="B67">
        <v>-4.87</v>
      </c>
      <c r="C67">
        <v>1.5</v>
      </c>
      <c r="E67">
        <f t="shared" si="2"/>
        <v>87.611</v>
      </c>
      <c r="F67">
        <f t="shared" si="3"/>
        <v>4.87</v>
      </c>
    </row>
    <row r="68" spans="1:6" ht="12.75">
      <c r="A68">
        <v>79.707</v>
      </c>
      <c r="B68">
        <v>-4.485</v>
      </c>
      <c r="C68">
        <v>1.5</v>
      </c>
      <c r="E68">
        <f t="shared" si="2"/>
        <v>79.707</v>
      </c>
      <c r="F68">
        <f t="shared" si="3"/>
        <v>4.485</v>
      </c>
    </row>
    <row r="69" spans="1:6" ht="12.75">
      <c r="A69">
        <v>75.754</v>
      </c>
      <c r="B69">
        <v>-5.011</v>
      </c>
      <c r="C69">
        <v>1.5</v>
      </c>
      <c r="E69">
        <f t="shared" si="2"/>
        <v>75.754</v>
      </c>
      <c r="F69">
        <f t="shared" si="3"/>
        <v>5.011</v>
      </c>
    </row>
    <row r="70" spans="1:6" ht="12.75">
      <c r="A70">
        <v>62.581</v>
      </c>
      <c r="B70">
        <v>-4.509</v>
      </c>
      <c r="C70">
        <v>1.5</v>
      </c>
      <c r="E70">
        <f t="shared" si="2"/>
        <v>62.581</v>
      </c>
      <c r="F70">
        <f t="shared" si="3"/>
        <v>4.509</v>
      </c>
    </row>
    <row r="71" spans="1:6" ht="12.75">
      <c r="A71">
        <v>52.042</v>
      </c>
      <c r="B71">
        <v>-4.683</v>
      </c>
      <c r="C71">
        <v>1.5</v>
      </c>
      <c r="E71">
        <f t="shared" si="2"/>
        <v>52.042</v>
      </c>
      <c r="F71">
        <f t="shared" si="3"/>
        <v>4.683</v>
      </c>
    </row>
    <row r="72" spans="1:6" ht="12.75">
      <c r="A72">
        <v>28.329</v>
      </c>
      <c r="B72">
        <v>-4.656</v>
      </c>
      <c r="C72">
        <v>1.5</v>
      </c>
      <c r="E72">
        <f t="shared" si="2"/>
        <v>28.329</v>
      </c>
      <c r="F72">
        <f t="shared" si="3"/>
        <v>4.656</v>
      </c>
    </row>
    <row r="73" spans="1:6" ht="12.75">
      <c r="A73">
        <v>24.377</v>
      </c>
      <c r="B73">
        <v>-4.823</v>
      </c>
      <c r="C73">
        <v>1.5</v>
      </c>
      <c r="E73">
        <f t="shared" si="2"/>
        <v>24.377</v>
      </c>
      <c r="F73">
        <f t="shared" si="3"/>
        <v>4.823</v>
      </c>
    </row>
    <row r="74" spans="1:6" ht="12.75">
      <c r="A74">
        <v>20.425</v>
      </c>
      <c r="B74">
        <v>-4.303</v>
      </c>
      <c r="C74">
        <v>1.5</v>
      </c>
      <c r="E74">
        <f t="shared" si="2"/>
        <v>20.425</v>
      </c>
      <c r="F74">
        <f t="shared" si="3"/>
        <v>4.303</v>
      </c>
    </row>
    <row r="75" spans="1:6" ht="12.75">
      <c r="A75">
        <v>17.79</v>
      </c>
      <c r="B75">
        <v>-3.534</v>
      </c>
      <c r="C75">
        <v>1.5</v>
      </c>
      <c r="E75">
        <f t="shared" si="2"/>
        <v>17.79</v>
      </c>
      <c r="F75">
        <f t="shared" si="3"/>
        <v>3.534</v>
      </c>
    </row>
    <row r="76" spans="1:6" ht="12.75">
      <c r="A76">
        <v>15.69</v>
      </c>
      <c r="B76">
        <v>-2.145</v>
      </c>
      <c r="C76">
        <v>1.5</v>
      </c>
      <c r="E76">
        <f t="shared" si="2"/>
        <v>15.69</v>
      </c>
      <c r="F76">
        <f t="shared" si="3"/>
        <v>2.145</v>
      </c>
    </row>
    <row r="77" spans="1:6" ht="12.75">
      <c r="A77">
        <v>12.226</v>
      </c>
      <c r="B77">
        <v>-1.203</v>
      </c>
      <c r="C77">
        <v>1.5</v>
      </c>
      <c r="E77">
        <f t="shared" si="2"/>
        <v>12.226</v>
      </c>
      <c r="F77">
        <f t="shared" si="3"/>
        <v>1.203</v>
      </c>
    </row>
    <row r="78" spans="1:6" ht="12.75">
      <c r="A78">
        <v>10.928</v>
      </c>
      <c r="B78">
        <v>-0.657</v>
      </c>
      <c r="C78">
        <v>1.5</v>
      </c>
      <c r="E78">
        <f t="shared" si="2"/>
        <v>10.928</v>
      </c>
      <c r="F78">
        <f t="shared" si="3"/>
        <v>0.657</v>
      </c>
    </row>
    <row r="79" spans="1:6" ht="12.75">
      <c r="A79">
        <v>10.812</v>
      </c>
      <c r="B79">
        <v>-0.56</v>
      </c>
      <c r="C79">
        <v>1.5</v>
      </c>
      <c r="E79">
        <f t="shared" si="2"/>
        <v>10.812</v>
      </c>
      <c r="F79">
        <f t="shared" si="3"/>
        <v>0.56</v>
      </c>
    </row>
    <row r="80" spans="1:6" ht="12.75">
      <c r="A80">
        <v>11.04</v>
      </c>
      <c r="B80">
        <v>0.024</v>
      </c>
      <c r="C80">
        <v>1.5</v>
      </c>
      <c r="E80">
        <f t="shared" si="2"/>
        <v>11.04</v>
      </c>
      <c r="F80">
        <f t="shared" si="3"/>
        <v>-0.024</v>
      </c>
    </row>
    <row r="82" spans="1:6" ht="12.75">
      <c r="A82">
        <v>21.228</v>
      </c>
      <c r="B82">
        <v>0.024</v>
      </c>
      <c r="C82">
        <v>2</v>
      </c>
      <c r="E82">
        <f t="shared" si="2"/>
        <v>21.228</v>
      </c>
      <c r="F82">
        <f t="shared" si="3"/>
        <v>-0.024</v>
      </c>
    </row>
    <row r="83" spans="1:6" ht="12.75">
      <c r="A83">
        <v>21.2</v>
      </c>
      <c r="B83">
        <v>-0.997</v>
      </c>
      <c r="C83">
        <v>2</v>
      </c>
      <c r="E83">
        <f t="shared" si="2"/>
        <v>21.2</v>
      </c>
      <c r="F83">
        <f t="shared" si="3"/>
        <v>0.997</v>
      </c>
    </row>
    <row r="84" spans="1:6" ht="12.75">
      <c r="A84">
        <v>24.542</v>
      </c>
      <c r="B84">
        <v>-1.192</v>
      </c>
      <c r="C84">
        <v>2</v>
      </c>
      <c r="E84">
        <f t="shared" si="2"/>
        <v>24.542</v>
      </c>
      <c r="F84">
        <f t="shared" si="3"/>
        <v>1.192</v>
      </c>
    </row>
    <row r="85" spans="1:6" ht="12.75">
      <c r="A85">
        <v>24.823</v>
      </c>
      <c r="B85">
        <v>-2.068</v>
      </c>
      <c r="C85">
        <v>2</v>
      </c>
      <c r="E85">
        <f t="shared" si="2"/>
        <v>24.823</v>
      </c>
      <c r="F85">
        <f t="shared" si="3"/>
        <v>2.068</v>
      </c>
    </row>
    <row r="86" spans="1:6" ht="12.75">
      <c r="A86">
        <v>24.377</v>
      </c>
      <c r="B86">
        <v>-2.859</v>
      </c>
      <c r="C86">
        <v>2</v>
      </c>
      <c r="E86">
        <f t="shared" si="2"/>
        <v>24.377</v>
      </c>
      <c r="F86">
        <f t="shared" si="3"/>
        <v>2.859</v>
      </c>
    </row>
    <row r="87" spans="1:6" ht="12.75">
      <c r="A87">
        <v>22.485</v>
      </c>
      <c r="B87">
        <v>-2.04</v>
      </c>
      <c r="C87">
        <v>2</v>
      </c>
      <c r="E87">
        <f t="shared" si="2"/>
        <v>22.485</v>
      </c>
      <c r="F87">
        <f t="shared" si="3"/>
        <v>2.04</v>
      </c>
    </row>
    <row r="88" spans="1:6" ht="12.75">
      <c r="A88">
        <v>19.107</v>
      </c>
      <c r="B88">
        <v>-1.729</v>
      </c>
      <c r="C88">
        <v>2</v>
      </c>
      <c r="E88">
        <f t="shared" si="2"/>
        <v>19.107</v>
      </c>
      <c r="F88">
        <f t="shared" si="3"/>
        <v>1.729</v>
      </c>
    </row>
    <row r="89" spans="1:6" ht="12.75">
      <c r="A89">
        <v>18.07</v>
      </c>
      <c r="B89">
        <v>-1.279</v>
      </c>
      <c r="C89">
        <v>2</v>
      </c>
      <c r="E89">
        <f t="shared" si="2"/>
        <v>18.07</v>
      </c>
      <c r="F89">
        <f t="shared" si="3"/>
        <v>1.279</v>
      </c>
    </row>
    <row r="90" spans="1:6" ht="12.75">
      <c r="A90">
        <v>16.29</v>
      </c>
      <c r="B90">
        <v>-0.803</v>
      </c>
      <c r="C90">
        <v>2</v>
      </c>
      <c r="E90">
        <f t="shared" si="2"/>
        <v>16.29</v>
      </c>
      <c r="F90">
        <f t="shared" si="3"/>
        <v>0.803</v>
      </c>
    </row>
    <row r="91" spans="1:6" ht="12.75">
      <c r="A91">
        <v>16.642</v>
      </c>
      <c r="B91">
        <v>0.024</v>
      </c>
      <c r="C91">
        <v>2</v>
      </c>
      <c r="E91">
        <f t="shared" si="2"/>
        <v>16.642</v>
      </c>
      <c r="F91">
        <f t="shared" si="3"/>
        <v>-0.024</v>
      </c>
    </row>
    <row r="92" spans="5:6" ht="12.75">
      <c r="E92">
        <f t="shared" si="2"/>
        <v>0</v>
      </c>
      <c r="F92">
        <f t="shared" si="3"/>
        <v>0</v>
      </c>
    </row>
    <row r="93" spans="1:6" ht="12.75">
      <c r="A93">
        <v>30.314</v>
      </c>
      <c r="B93">
        <v>0.024</v>
      </c>
      <c r="C93">
        <v>2</v>
      </c>
      <c r="E93">
        <f t="shared" si="2"/>
        <v>30.314</v>
      </c>
      <c r="F93">
        <f t="shared" si="3"/>
        <v>-0.024</v>
      </c>
    </row>
    <row r="94" spans="1:6" ht="12.75">
      <c r="A94">
        <v>29.943</v>
      </c>
      <c r="B94">
        <v>-1.143</v>
      </c>
      <c r="C94">
        <v>2</v>
      </c>
      <c r="E94">
        <f t="shared" si="2"/>
        <v>29.943</v>
      </c>
      <c r="F94">
        <f t="shared" si="3"/>
        <v>1.143</v>
      </c>
    </row>
    <row r="95" spans="1:6" ht="12.75">
      <c r="A95">
        <v>28.367</v>
      </c>
      <c r="B95">
        <v>-3.623</v>
      </c>
      <c r="C95">
        <v>2</v>
      </c>
      <c r="E95">
        <f t="shared" si="2"/>
        <v>28.367</v>
      </c>
      <c r="F95">
        <f t="shared" si="3"/>
        <v>3.623</v>
      </c>
    </row>
    <row r="96" spans="1:6" ht="12.75">
      <c r="A96">
        <v>29.646</v>
      </c>
      <c r="B96">
        <v>-3.815</v>
      </c>
      <c r="C96">
        <v>2</v>
      </c>
      <c r="E96">
        <f t="shared" si="2"/>
        <v>29.646</v>
      </c>
      <c r="F96">
        <f t="shared" si="3"/>
        <v>3.815</v>
      </c>
    </row>
    <row r="97" spans="1:6" ht="12.75">
      <c r="A97">
        <v>33.598</v>
      </c>
      <c r="B97">
        <v>-3.581</v>
      </c>
      <c r="C97">
        <v>2</v>
      </c>
      <c r="E97">
        <f t="shared" si="2"/>
        <v>33.598</v>
      </c>
      <c r="F97">
        <f t="shared" si="3"/>
        <v>3.581</v>
      </c>
    </row>
    <row r="98" spans="1:6" ht="12.75">
      <c r="A98">
        <v>40.536</v>
      </c>
      <c r="B98">
        <v>-4.39</v>
      </c>
      <c r="C98">
        <v>2</v>
      </c>
      <c r="E98">
        <f t="shared" si="2"/>
        <v>40.536</v>
      </c>
      <c r="F98">
        <f t="shared" si="3"/>
        <v>4.39</v>
      </c>
    </row>
    <row r="99" spans="1:6" ht="12.75">
      <c r="A99">
        <v>44.793</v>
      </c>
      <c r="B99">
        <v>-4.403</v>
      </c>
      <c r="C99">
        <v>2</v>
      </c>
      <c r="E99">
        <f t="shared" si="2"/>
        <v>44.793</v>
      </c>
      <c r="F99">
        <f t="shared" si="3"/>
        <v>4.403</v>
      </c>
    </row>
    <row r="100" spans="1:6" ht="12.75">
      <c r="A100">
        <v>52.042</v>
      </c>
      <c r="B100">
        <v>-3.787</v>
      </c>
      <c r="C100">
        <v>2</v>
      </c>
      <c r="E100">
        <f t="shared" si="2"/>
        <v>52.042</v>
      </c>
      <c r="F100">
        <f t="shared" si="3"/>
        <v>3.787</v>
      </c>
    </row>
    <row r="101" spans="1:6" ht="12.75">
      <c r="A101">
        <v>57.311</v>
      </c>
      <c r="B101">
        <v>-3.024</v>
      </c>
      <c r="C101">
        <v>2</v>
      </c>
      <c r="E101">
        <f t="shared" si="2"/>
        <v>57.311</v>
      </c>
      <c r="F101">
        <f t="shared" si="3"/>
        <v>3.024</v>
      </c>
    </row>
    <row r="102" spans="1:6" ht="12.75">
      <c r="A102">
        <v>65.215</v>
      </c>
      <c r="B102">
        <v>-2.853</v>
      </c>
      <c r="C102">
        <v>2</v>
      </c>
      <c r="E102">
        <f t="shared" si="2"/>
        <v>65.215</v>
      </c>
      <c r="F102">
        <f t="shared" si="3"/>
        <v>2.853</v>
      </c>
    </row>
    <row r="103" spans="1:6" ht="12.75">
      <c r="A103">
        <v>71.802</v>
      </c>
      <c r="B103">
        <v>-3.486</v>
      </c>
      <c r="C103">
        <v>2</v>
      </c>
      <c r="E103">
        <f t="shared" si="2"/>
        <v>71.802</v>
      </c>
      <c r="F103">
        <f t="shared" si="3"/>
        <v>3.486</v>
      </c>
    </row>
    <row r="104" spans="1:6" ht="12.75">
      <c r="A104">
        <v>73.722</v>
      </c>
      <c r="B104">
        <v>-4.549</v>
      </c>
      <c r="C104">
        <v>2</v>
      </c>
      <c r="E104">
        <f t="shared" si="2"/>
        <v>73.722</v>
      </c>
      <c r="F104">
        <f t="shared" si="3"/>
        <v>4.549</v>
      </c>
    </row>
    <row r="105" spans="1:6" ht="12.75">
      <c r="A105">
        <v>75.754</v>
      </c>
      <c r="B105">
        <v>-4.733</v>
      </c>
      <c r="C105">
        <v>2</v>
      </c>
      <c r="E105">
        <f t="shared" si="2"/>
        <v>75.754</v>
      </c>
      <c r="F105">
        <f t="shared" si="3"/>
        <v>4.733</v>
      </c>
    </row>
    <row r="106" spans="1:6" ht="12.75">
      <c r="A106">
        <v>76.521</v>
      </c>
      <c r="B106">
        <v>-4.569</v>
      </c>
      <c r="C106">
        <v>2</v>
      </c>
      <c r="E106">
        <f t="shared" si="2"/>
        <v>76.521</v>
      </c>
      <c r="F106">
        <f t="shared" si="3"/>
        <v>4.569</v>
      </c>
    </row>
    <row r="107" spans="1:6" ht="12.75">
      <c r="A107">
        <v>77.426</v>
      </c>
      <c r="B107">
        <v>-3.333</v>
      </c>
      <c r="C107">
        <v>2</v>
      </c>
      <c r="E107">
        <f t="shared" si="2"/>
        <v>77.426</v>
      </c>
      <c r="F107">
        <f t="shared" si="3"/>
        <v>3.333</v>
      </c>
    </row>
    <row r="108" spans="1:6" ht="12.75">
      <c r="A108">
        <v>78.389</v>
      </c>
      <c r="B108">
        <v>-2.87</v>
      </c>
      <c r="C108">
        <v>2</v>
      </c>
      <c r="E108">
        <f t="shared" si="2"/>
        <v>78.389</v>
      </c>
      <c r="F108">
        <f t="shared" si="3"/>
        <v>2.87</v>
      </c>
    </row>
    <row r="109" spans="1:6" ht="12.75">
      <c r="A109">
        <v>83.659</v>
      </c>
      <c r="B109">
        <v>-2.632</v>
      </c>
      <c r="C109">
        <v>2</v>
      </c>
      <c r="E109">
        <f t="shared" si="2"/>
        <v>83.659</v>
      </c>
      <c r="F109">
        <f t="shared" si="3"/>
        <v>2.632</v>
      </c>
    </row>
    <row r="110" spans="1:6" ht="12.75">
      <c r="A110">
        <v>87.611</v>
      </c>
      <c r="B110">
        <v>-3.637</v>
      </c>
      <c r="C110">
        <v>2</v>
      </c>
      <c r="E110">
        <f t="shared" si="2"/>
        <v>87.611</v>
      </c>
      <c r="F110">
        <f t="shared" si="3"/>
        <v>3.637</v>
      </c>
    </row>
    <row r="111" spans="1:6" ht="12.75">
      <c r="A111">
        <v>94.137</v>
      </c>
      <c r="B111">
        <v>-4.502</v>
      </c>
      <c r="C111">
        <v>2</v>
      </c>
      <c r="E111">
        <f t="shared" si="2"/>
        <v>94.137</v>
      </c>
      <c r="F111">
        <f t="shared" si="3"/>
        <v>4.502</v>
      </c>
    </row>
    <row r="112" spans="1:6" ht="12.75">
      <c r="A112">
        <v>96.171</v>
      </c>
      <c r="B112">
        <v>-4.451</v>
      </c>
      <c r="C112">
        <v>2</v>
      </c>
      <c r="E112">
        <f t="shared" si="2"/>
        <v>96.171</v>
      </c>
      <c r="F112">
        <f t="shared" si="3"/>
        <v>4.451</v>
      </c>
    </row>
    <row r="113" spans="1:6" ht="12.75">
      <c r="A113">
        <v>99.467</v>
      </c>
      <c r="B113">
        <v>-3.385</v>
      </c>
      <c r="C113">
        <v>2</v>
      </c>
      <c r="E113">
        <f t="shared" si="2"/>
        <v>99.467</v>
      </c>
      <c r="F113">
        <f t="shared" si="3"/>
        <v>3.385</v>
      </c>
    </row>
    <row r="114" spans="1:6" ht="12.75">
      <c r="A114">
        <v>100.932</v>
      </c>
      <c r="B114">
        <v>-3.814</v>
      </c>
      <c r="C114">
        <v>2</v>
      </c>
      <c r="E114">
        <f t="shared" si="2"/>
        <v>100.932</v>
      </c>
      <c r="F114">
        <f t="shared" si="3"/>
        <v>3.814</v>
      </c>
    </row>
    <row r="115" spans="1:6" ht="12.75">
      <c r="A115">
        <v>102.102</v>
      </c>
      <c r="B115">
        <v>-4.887</v>
      </c>
      <c r="C115">
        <v>2</v>
      </c>
      <c r="E115">
        <f t="shared" si="2"/>
        <v>102.102</v>
      </c>
      <c r="F115">
        <f t="shared" si="3"/>
        <v>4.887</v>
      </c>
    </row>
    <row r="116" spans="1:6" ht="12.75">
      <c r="A116">
        <v>104.266</v>
      </c>
      <c r="B116">
        <v>-4.306</v>
      </c>
      <c r="C116">
        <v>2</v>
      </c>
      <c r="E116">
        <f t="shared" si="2"/>
        <v>104.266</v>
      </c>
      <c r="F116">
        <f t="shared" si="3"/>
        <v>4.306</v>
      </c>
    </row>
    <row r="117" spans="1:6" ht="12.75">
      <c r="A117">
        <v>111.72</v>
      </c>
      <c r="B117">
        <v>-3.041</v>
      </c>
      <c r="C117">
        <v>2</v>
      </c>
      <c r="E117">
        <f t="shared" si="2"/>
        <v>111.72</v>
      </c>
      <c r="F117">
        <f t="shared" si="3"/>
        <v>3.041</v>
      </c>
    </row>
    <row r="118" spans="1:6" ht="12.75">
      <c r="A118">
        <v>120.113</v>
      </c>
      <c r="B118">
        <v>-0.997</v>
      </c>
      <c r="C118">
        <v>2</v>
      </c>
      <c r="E118">
        <f t="shared" si="2"/>
        <v>120.113</v>
      </c>
      <c r="F118">
        <f t="shared" si="3"/>
        <v>0.997</v>
      </c>
    </row>
    <row r="119" spans="1:6" ht="12.75">
      <c r="A119">
        <v>120.214</v>
      </c>
      <c r="B119">
        <v>-0.949</v>
      </c>
      <c r="C119">
        <v>2</v>
      </c>
      <c r="E119">
        <f t="shared" si="2"/>
        <v>120.214</v>
      </c>
      <c r="F119">
        <f t="shared" si="3"/>
        <v>0.949</v>
      </c>
    </row>
    <row r="120" spans="1:6" ht="12.75">
      <c r="A120">
        <v>119.586</v>
      </c>
      <c r="B120">
        <v>0.024</v>
      </c>
      <c r="C120">
        <v>2</v>
      </c>
      <c r="E120">
        <f t="shared" si="2"/>
        <v>119.586</v>
      </c>
      <c r="F120">
        <f t="shared" si="3"/>
        <v>-0.024</v>
      </c>
    </row>
    <row r="122" spans="1:6" ht="12.75">
      <c r="A122">
        <v>38.271</v>
      </c>
      <c r="B122">
        <v>0.024</v>
      </c>
      <c r="C122">
        <v>2.5</v>
      </c>
      <c r="E122">
        <f t="shared" si="2"/>
        <v>38.271</v>
      </c>
      <c r="F122">
        <f t="shared" si="3"/>
        <v>-0.024</v>
      </c>
    </row>
    <row r="123" spans="1:6" ht="12.75">
      <c r="A123">
        <v>38.696</v>
      </c>
      <c r="B123">
        <v>-1.095</v>
      </c>
      <c r="C123">
        <v>2.5</v>
      </c>
      <c r="E123">
        <f t="shared" si="2"/>
        <v>38.696</v>
      </c>
      <c r="F123">
        <f t="shared" si="3"/>
        <v>1.095</v>
      </c>
    </row>
    <row r="124" spans="1:6" ht="12.75">
      <c r="A124">
        <v>36.233</v>
      </c>
      <c r="B124">
        <v>-1.807</v>
      </c>
      <c r="C124">
        <v>2.5</v>
      </c>
      <c r="E124">
        <f t="shared" si="2"/>
        <v>36.233</v>
      </c>
      <c r="F124">
        <f t="shared" si="3"/>
        <v>1.807</v>
      </c>
    </row>
    <row r="125" spans="1:6" ht="12.75">
      <c r="A125">
        <v>34.233</v>
      </c>
      <c r="B125">
        <v>-1.752</v>
      </c>
      <c r="C125">
        <v>2.5</v>
      </c>
      <c r="E125">
        <f t="shared" si="2"/>
        <v>34.233</v>
      </c>
      <c r="F125">
        <f t="shared" si="3"/>
        <v>1.752</v>
      </c>
    </row>
    <row r="126" spans="1:6" ht="12.75">
      <c r="A126">
        <v>33.301</v>
      </c>
      <c r="B126">
        <v>-1.544</v>
      </c>
      <c r="C126">
        <v>2.5</v>
      </c>
      <c r="E126">
        <f t="shared" si="2"/>
        <v>33.301</v>
      </c>
      <c r="F126">
        <f t="shared" si="3"/>
        <v>1.544</v>
      </c>
    </row>
    <row r="127" spans="1:6" ht="12.75">
      <c r="A127">
        <v>33.059</v>
      </c>
      <c r="B127">
        <v>-1.163</v>
      </c>
      <c r="C127">
        <v>2.5</v>
      </c>
      <c r="E127">
        <f t="shared" si="2"/>
        <v>33.059</v>
      </c>
      <c r="F127">
        <f t="shared" si="3"/>
        <v>1.163</v>
      </c>
    </row>
    <row r="128" spans="1:6" ht="12.75">
      <c r="A128">
        <v>33.421</v>
      </c>
      <c r="B128">
        <v>0.024</v>
      </c>
      <c r="C128">
        <v>2.5</v>
      </c>
      <c r="E128">
        <f t="shared" si="2"/>
        <v>33.421</v>
      </c>
      <c r="F128">
        <f t="shared" si="3"/>
        <v>-0.024</v>
      </c>
    </row>
    <row r="130" spans="1:6" ht="12.75">
      <c r="A130">
        <v>61.318</v>
      </c>
      <c r="B130">
        <v>-1.046</v>
      </c>
      <c r="C130">
        <v>2.5</v>
      </c>
      <c r="E130">
        <f aca="true" t="shared" si="4" ref="E130:E136">A130</f>
        <v>61.318</v>
      </c>
      <c r="F130">
        <f aca="true" t="shared" si="5" ref="F130:F136">-1*B130</f>
        <v>1.046</v>
      </c>
    </row>
    <row r="131" spans="1:6" ht="12.75">
      <c r="A131">
        <v>61.134</v>
      </c>
      <c r="B131">
        <v>-1.046</v>
      </c>
      <c r="C131">
        <v>2.5</v>
      </c>
      <c r="E131">
        <f t="shared" si="4"/>
        <v>61.134</v>
      </c>
      <c r="F131">
        <f t="shared" si="5"/>
        <v>1.046</v>
      </c>
    </row>
    <row r="132" spans="1:6" ht="12.75">
      <c r="A132">
        <v>61.318</v>
      </c>
      <c r="B132">
        <v>-1.046</v>
      </c>
      <c r="C132">
        <v>2.5</v>
      </c>
      <c r="E132">
        <f t="shared" si="4"/>
        <v>61.318</v>
      </c>
      <c r="F132">
        <f t="shared" si="5"/>
        <v>1.046</v>
      </c>
    </row>
    <row r="134" spans="1:6" ht="12.75">
      <c r="A134">
        <v>98.311</v>
      </c>
      <c r="B134">
        <v>-1.095</v>
      </c>
      <c r="C134">
        <v>2.5</v>
      </c>
      <c r="E134">
        <f t="shared" si="4"/>
        <v>98.311</v>
      </c>
      <c r="F134">
        <f t="shared" si="5"/>
        <v>1.095</v>
      </c>
    </row>
    <row r="135" spans="1:6" ht="12.75">
      <c r="A135">
        <v>98.124</v>
      </c>
      <c r="B135">
        <v>-1.095</v>
      </c>
      <c r="C135">
        <v>2.5</v>
      </c>
      <c r="E135">
        <f t="shared" si="4"/>
        <v>98.124</v>
      </c>
      <c r="F135">
        <f t="shared" si="5"/>
        <v>1.095</v>
      </c>
    </row>
    <row r="136" spans="1:6" ht="12.75">
      <c r="A136">
        <v>98.311</v>
      </c>
      <c r="B136">
        <v>-1.095</v>
      </c>
      <c r="C136">
        <v>2.5</v>
      </c>
      <c r="E136">
        <f t="shared" si="4"/>
        <v>98.311</v>
      </c>
      <c r="F136">
        <f t="shared" si="5"/>
        <v>1.095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82"/>
  <sheetViews>
    <sheetView workbookViewId="0" topLeftCell="A52">
      <selection activeCell="E2" sqref="E2:G82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 s="6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4</v>
      </c>
      <c r="B3">
        <v>1.83</v>
      </c>
      <c r="C3" s="6">
        <v>0</v>
      </c>
      <c r="E3">
        <f aca="true" t="shared" si="0" ref="E3:E48">A3</f>
        <v>4</v>
      </c>
      <c r="F3">
        <f aca="true" t="shared" si="1" ref="F3:F48">-1*B3</f>
        <v>-1.83</v>
      </c>
      <c r="G3">
        <f aca="true" t="shared" si="2" ref="G3:G48">C3</f>
        <v>0</v>
      </c>
      <c r="J3">
        <v>4</v>
      </c>
      <c r="K3">
        <v>1.83</v>
      </c>
      <c r="L3" s="6">
        <v>0</v>
      </c>
    </row>
    <row r="4" spans="1:12" ht="12.75">
      <c r="A4">
        <v>8</v>
      </c>
      <c r="B4">
        <v>2.57</v>
      </c>
      <c r="C4" s="6">
        <v>0</v>
      </c>
      <c r="E4">
        <f t="shared" si="0"/>
        <v>8</v>
      </c>
      <c r="F4">
        <f t="shared" si="1"/>
        <v>-2.57</v>
      </c>
      <c r="G4">
        <f t="shared" si="2"/>
        <v>0</v>
      </c>
      <c r="J4">
        <v>8</v>
      </c>
      <c r="K4">
        <v>2.57</v>
      </c>
      <c r="L4" s="6">
        <v>0</v>
      </c>
    </row>
    <row r="5" spans="1:12" ht="12.75">
      <c r="A5">
        <v>14</v>
      </c>
      <c r="B5">
        <v>3.44</v>
      </c>
      <c r="C5" s="6">
        <v>0</v>
      </c>
      <c r="E5">
        <f t="shared" si="0"/>
        <v>14</v>
      </c>
      <c r="F5">
        <f t="shared" si="1"/>
        <v>-3.44</v>
      </c>
      <c r="G5">
        <f t="shared" si="2"/>
        <v>0</v>
      </c>
      <c r="J5">
        <v>14</v>
      </c>
      <c r="K5">
        <v>3.44</v>
      </c>
      <c r="L5" s="6">
        <v>0</v>
      </c>
    </row>
    <row r="6" spans="1:12" ht="12.75">
      <c r="A6">
        <v>19</v>
      </c>
      <c r="B6">
        <v>5</v>
      </c>
      <c r="C6" s="6">
        <v>0</v>
      </c>
      <c r="E6">
        <f t="shared" si="0"/>
        <v>19</v>
      </c>
      <c r="F6">
        <f t="shared" si="1"/>
        <v>-5</v>
      </c>
      <c r="G6">
        <f t="shared" si="2"/>
        <v>0</v>
      </c>
      <c r="J6">
        <v>19</v>
      </c>
      <c r="K6">
        <v>5</v>
      </c>
      <c r="L6" s="6">
        <v>0</v>
      </c>
    </row>
    <row r="7" spans="1:12" ht="12.75">
      <c r="A7">
        <v>24</v>
      </c>
      <c r="B7">
        <v>5.83</v>
      </c>
      <c r="C7" s="6">
        <v>0</v>
      </c>
      <c r="E7">
        <f t="shared" si="0"/>
        <v>24</v>
      </c>
      <c r="F7">
        <f t="shared" si="1"/>
        <v>-5.83</v>
      </c>
      <c r="G7">
        <f t="shared" si="2"/>
        <v>0</v>
      </c>
      <c r="J7">
        <v>24</v>
      </c>
      <c r="K7">
        <v>5.83</v>
      </c>
      <c r="L7" s="6">
        <v>0</v>
      </c>
    </row>
    <row r="8" spans="1:12" ht="12.75">
      <c r="A8">
        <v>27</v>
      </c>
      <c r="B8">
        <v>5.55</v>
      </c>
      <c r="C8" s="6">
        <v>0</v>
      </c>
      <c r="E8">
        <f t="shared" si="0"/>
        <v>27</v>
      </c>
      <c r="F8">
        <f t="shared" si="1"/>
        <v>-5.55</v>
      </c>
      <c r="G8">
        <f t="shared" si="2"/>
        <v>0</v>
      </c>
      <c r="J8">
        <v>27</v>
      </c>
      <c r="K8">
        <v>5.55</v>
      </c>
      <c r="L8" s="6">
        <v>0</v>
      </c>
    </row>
    <row r="9" spans="1:12" ht="12.75">
      <c r="A9">
        <v>34</v>
      </c>
      <c r="B9">
        <v>5.6</v>
      </c>
      <c r="C9" s="6">
        <v>0</v>
      </c>
      <c r="E9">
        <f t="shared" si="0"/>
        <v>34</v>
      </c>
      <c r="F9">
        <f t="shared" si="1"/>
        <v>-5.6</v>
      </c>
      <c r="G9">
        <f t="shared" si="2"/>
        <v>0</v>
      </c>
      <c r="J9">
        <v>34</v>
      </c>
      <c r="K9">
        <v>5.6</v>
      </c>
      <c r="L9" s="6">
        <v>0</v>
      </c>
    </row>
    <row r="10" spans="1:12" ht="12.75">
      <c r="A10">
        <v>42</v>
      </c>
      <c r="B10">
        <v>5.5</v>
      </c>
      <c r="C10" s="6">
        <v>0</v>
      </c>
      <c r="E10">
        <f t="shared" si="0"/>
        <v>42</v>
      </c>
      <c r="F10">
        <f t="shared" si="1"/>
        <v>-5.5</v>
      </c>
      <c r="G10">
        <f t="shared" si="2"/>
        <v>0</v>
      </c>
      <c r="J10">
        <v>42</v>
      </c>
      <c r="K10">
        <v>5.5</v>
      </c>
      <c r="L10" s="6">
        <v>0</v>
      </c>
    </row>
    <row r="11" spans="1:12" ht="12.75">
      <c r="A11">
        <v>52</v>
      </c>
      <c r="B11">
        <v>5.57</v>
      </c>
      <c r="C11" s="6">
        <v>0</v>
      </c>
      <c r="E11">
        <f t="shared" si="0"/>
        <v>52</v>
      </c>
      <c r="F11">
        <f t="shared" si="1"/>
        <v>-5.57</v>
      </c>
      <c r="G11">
        <f t="shared" si="2"/>
        <v>0</v>
      </c>
      <c r="J11">
        <v>52</v>
      </c>
      <c r="K11">
        <v>5.57</v>
      </c>
      <c r="L11" s="6">
        <v>0</v>
      </c>
    </row>
    <row r="12" spans="1:12" ht="12.75">
      <c r="A12">
        <v>62</v>
      </c>
      <c r="B12">
        <v>5.5</v>
      </c>
      <c r="C12" s="6">
        <v>0</v>
      </c>
      <c r="E12">
        <f t="shared" si="0"/>
        <v>62</v>
      </c>
      <c r="F12">
        <f t="shared" si="1"/>
        <v>-5.5</v>
      </c>
      <c r="G12">
        <f t="shared" si="2"/>
        <v>0</v>
      </c>
      <c r="J12">
        <v>62</v>
      </c>
      <c r="K12">
        <v>5.5</v>
      </c>
      <c r="L12" s="6">
        <v>0</v>
      </c>
    </row>
    <row r="13" spans="1:12" ht="12.75">
      <c r="A13">
        <v>70</v>
      </c>
      <c r="B13">
        <v>5.65</v>
      </c>
      <c r="C13" s="6">
        <v>0</v>
      </c>
      <c r="E13">
        <f t="shared" si="0"/>
        <v>70</v>
      </c>
      <c r="F13">
        <f t="shared" si="1"/>
        <v>-5.65</v>
      </c>
      <c r="G13">
        <f t="shared" si="2"/>
        <v>0</v>
      </c>
      <c r="J13">
        <v>70</v>
      </c>
      <c r="K13">
        <v>5.65</v>
      </c>
      <c r="L13" s="6">
        <v>0</v>
      </c>
    </row>
    <row r="14" spans="1:12" ht="12.75">
      <c r="A14">
        <v>76</v>
      </c>
      <c r="B14">
        <v>5.85</v>
      </c>
      <c r="C14" s="6">
        <v>0</v>
      </c>
      <c r="E14">
        <f t="shared" si="0"/>
        <v>76</v>
      </c>
      <c r="F14">
        <f t="shared" si="1"/>
        <v>-5.85</v>
      </c>
      <c r="G14">
        <f t="shared" si="2"/>
        <v>0</v>
      </c>
      <c r="J14">
        <v>76</v>
      </c>
      <c r="K14">
        <v>5.85</v>
      </c>
      <c r="L14" s="6">
        <v>0</v>
      </c>
    </row>
    <row r="15" spans="1:12" ht="12.75">
      <c r="A15">
        <v>79</v>
      </c>
      <c r="B15">
        <v>5.48</v>
      </c>
      <c r="C15" s="6">
        <v>0</v>
      </c>
      <c r="E15">
        <f t="shared" si="0"/>
        <v>79</v>
      </c>
      <c r="F15">
        <f t="shared" si="1"/>
        <v>-5.48</v>
      </c>
      <c r="G15">
        <f t="shared" si="2"/>
        <v>0</v>
      </c>
      <c r="J15">
        <v>79</v>
      </c>
      <c r="K15">
        <v>5.48</v>
      </c>
      <c r="L15" s="6">
        <v>0</v>
      </c>
    </row>
    <row r="16" spans="1:12" ht="12.75">
      <c r="A16">
        <v>88</v>
      </c>
      <c r="B16">
        <v>5.81</v>
      </c>
      <c r="C16" s="6">
        <v>0</v>
      </c>
      <c r="E16">
        <f t="shared" si="0"/>
        <v>88</v>
      </c>
      <c r="F16">
        <f t="shared" si="1"/>
        <v>-5.81</v>
      </c>
      <c r="G16">
        <f t="shared" si="2"/>
        <v>0</v>
      </c>
      <c r="J16">
        <v>88</v>
      </c>
      <c r="K16">
        <v>5.81</v>
      </c>
      <c r="L16" s="6">
        <v>0</v>
      </c>
    </row>
    <row r="17" spans="1:12" ht="12.75">
      <c r="A17">
        <v>96</v>
      </c>
      <c r="B17">
        <v>5.65</v>
      </c>
      <c r="C17" s="6">
        <v>0</v>
      </c>
      <c r="E17">
        <f t="shared" si="0"/>
        <v>96</v>
      </c>
      <c r="F17">
        <f t="shared" si="1"/>
        <v>-5.65</v>
      </c>
      <c r="G17">
        <f t="shared" si="2"/>
        <v>0</v>
      </c>
      <c r="J17">
        <v>96</v>
      </c>
      <c r="K17">
        <v>5.65</v>
      </c>
      <c r="L17" s="6">
        <v>0</v>
      </c>
    </row>
    <row r="18" spans="1:12" ht="12.75">
      <c r="A18">
        <v>98</v>
      </c>
      <c r="B18">
        <v>5.65</v>
      </c>
      <c r="C18" s="6">
        <v>0</v>
      </c>
      <c r="E18">
        <f t="shared" si="0"/>
        <v>98</v>
      </c>
      <c r="F18">
        <f t="shared" si="1"/>
        <v>-5.65</v>
      </c>
      <c r="G18">
        <f t="shared" si="2"/>
        <v>0</v>
      </c>
      <c r="J18">
        <v>98</v>
      </c>
      <c r="K18">
        <v>5.65</v>
      </c>
      <c r="L18" s="6">
        <v>0</v>
      </c>
    </row>
    <row r="19" spans="1:12" ht="12.75">
      <c r="A19">
        <v>100</v>
      </c>
      <c r="B19">
        <v>6.13</v>
      </c>
      <c r="C19" s="6">
        <v>0</v>
      </c>
      <c r="E19">
        <f t="shared" si="0"/>
        <v>100</v>
      </c>
      <c r="F19">
        <f t="shared" si="1"/>
        <v>-6.13</v>
      </c>
      <c r="G19">
        <f t="shared" si="2"/>
        <v>0</v>
      </c>
      <c r="J19">
        <v>100</v>
      </c>
      <c r="K19">
        <v>6.13</v>
      </c>
      <c r="L19" s="6">
        <v>0</v>
      </c>
    </row>
    <row r="20" spans="1:12" ht="12.75">
      <c r="A20">
        <v>102</v>
      </c>
      <c r="B20">
        <v>6.12</v>
      </c>
      <c r="C20" s="6">
        <v>0</v>
      </c>
      <c r="E20">
        <f t="shared" si="0"/>
        <v>102</v>
      </c>
      <c r="F20">
        <f t="shared" si="1"/>
        <v>-6.12</v>
      </c>
      <c r="G20">
        <f t="shared" si="2"/>
        <v>0</v>
      </c>
      <c r="J20">
        <v>102</v>
      </c>
      <c r="K20">
        <v>6.12</v>
      </c>
      <c r="L20" s="6">
        <v>0</v>
      </c>
    </row>
    <row r="21" spans="1:12" ht="12.75">
      <c r="A21">
        <v>104</v>
      </c>
      <c r="B21">
        <v>6.05</v>
      </c>
      <c r="C21" s="6">
        <v>0</v>
      </c>
      <c r="E21">
        <f t="shared" si="0"/>
        <v>104</v>
      </c>
      <c r="F21">
        <f t="shared" si="1"/>
        <v>-6.05</v>
      </c>
      <c r="G21">
        <f t="shared" si="2"/>
        <v>0</v>
      </c>
      <c r="J21">
        <v>104</v>
      </c>
      <c r="K21">
        <v>6.05</v>
      </c>
      <c r="L21" s="6">
        <v>0</v>
      </c>
    </row>
    <row r="22" spans="1:12" ht="12.75">
      <c r="A22">
        <v>106</v>
      </c>
      <c r="B22">
        <v>5.7</v>
      </c>
      <c r="C22" s="6">
        <v>0</v>
      </c>
      <c r="E22">
        <f t="shared" si="0"/>
        <v>106</v>
      </c>
      <c r="F22">
        <f t="shared" si="1"/>
        <v>-5.7</v>
      </c>
      <c r="G22">
        <f t="shared" si="2"/>
        <v>0</v>
      </c>
      <c r="J22">
        <v>106</v>
      </c>
      <c r="K22">
        <v>5.7</v>
      </c>
      <c r="L22" s="6">
        <v>0</v>
      </c>
    </row>
    <row r="23" spans="1:12" ht="12.75">
      <c r="A23">
        <v>114</v>
      </c>
      <c r="B23">
        <v>5</v>
      </c>
      <c r="C23" s="6">
        <v>0</v>
      </c>
      <c r="E23">
        <f t="shared" si="0"/>
        <v>114</v>
      </c>
      <c r="F23">
        <f t="shared" si="1"/>
        <v>-5</v>
      </c>
      <c r="G23">
        <f t="shared" si="2"/>
        <v>0</v>
      </c>
      <c r="J23">
        <v>114</v>
      </c>
      <c r="K23">
        <v>5</v>
      </c>
      <c r="L23" s="6">
        <v>0</v>
      </c>
    </row>
    <row r="24" spans="1:12" ht="12.75">
      <c r="A24">
        <v>122</v>
      </c>
      <c r="B24">
        <v>4.8</v>
      </c>
      <c r="C24" s="6">
        <v>0</v>
      </c>
      <c r="E24">
        <f t="shared" si="0"/>
        <v>122</v>
      </c>
      <c r="F24">
        <f t="shared" si="1"/>
        <v>-4.8</v>
      </c>
      <c r="G24">
        <f t="shared" si="2"/>
        <v>0</v>
      </c>
      <c r="J24">
        <v>122</v>
      </c>
      <c r="K24">
        <v>4.8</v>
      </c>
      <c r="L24" s="6">
        <v>0</v>
      </c>
    </row>
    <row r="25" spans="1:12" ht="12.75">
      <c r="A25">
        <v>128</v>
      </c>
      <c r="B25">
        <v>4.77</v>
      </c>
      <c r="C25">
        <v>0</v>
      </c>
      <c r="E25">
        <f t="shared" si="0"/>
        <v>128</v>
      </c>
      <c r="F25">
        <f t="shared" si="1"/>
        <v>-4.77</v>
      </c>
      <c r="G25">
        <f t="shared" si="2"/>
        <v>0</v>
      </c>
      <c r="J25">
        <v>128</v>
      </c>
      <c r="K25">
        <v>4.77</v>
      </c>
      <c r="L25" s="6">
        <v>0</v>
      </c>
    </row>
    <row r="26" spans="1:12" ht="12.75">
      <c r="A26">
        <v>131</v>
      </c>
      <c r="B26">
        <v>4.5</v>
      </c>
      <c r="C26">
        <v>0</v>
      </c>
      <c r="E26">
        <f t="shared" si="0"/>
        <v>131</v>
      </c>
      <c r="F26">
        <f t="shared" si="1"/>
        <v>-4.5</v>
      </c>
      <c r="G26">
        <f t="shared" si="2"/>
        <v>0</v>
      </c>
      <c r="J26">
        <v>131</v>
      </c>
      <c r="K26">
        <v>4.5</v>
      </c>
      <c r="L26" s="6">
        <v>0</v>
      </c>
    </row>
    <row r="27" spans="1:12" ht="12.75">
      <c r="A27">
        <v>140</v>
      </c>
      <c r="B27">
        <v>2.43</v>
      </c>
      <c r="C27">
        <v>0</v>
      </c>
      <c r="E27">
        <f t="shared" si="0"/>
        <v>140</v>
      </c>
      <c r="F27">
        <f t="shared" si="1"/>
        <v>-2.43</v>
      </c>
      <c r="G27">
        <f t="shared" si="2"/>
        <v>0</v>
      </c>
      <c r="J27">
        <v>140</v>
      </c>
      <c r="K27">
        <v>2.43</v>
      </c>
      <c r="L27" s="6">
        <v>0</v>
      </c>
    </row>
    <row r="28" spans="1:12" ht="12.75">
      <c r="A28">
        <v>150</v>
      </c>
      <c r="B28">
        <v>1.8</v>
      </c>
      <c r="C28">
        <v>0</v>
      </c>
      <c r="E28">
        <f t="shared" si="0"/>
        <v>150</v>
      </c>
      <c r="F28">
        <f t="shared" si="1"/>
        <v>-1.8</v>
      </c>
      <c r="G28">
        <f t="shared" si="2"/>
        <v>0</v>
      </c>
      <c r="J28">
        <v>150</v>
      </c>
      <c r="K28">
        <v>1.8</v>
      </c>
      <c r="L28" s="6">
        <v>0</v>
      </c>
    </row>
    <row r="29" spans="1:12" ht="12.75">
      <c r="A29">
        <v>159</v>
      </c>
      <c r="B29">
        <v>1.52</v>
      </c>
      <c r="C29">
        <v>0</v>
      </c>
      <c r="E29">
        <f t="shared" si="0"/>
        <v>159</v>
      </c>
      <c r="F29">
        <f t="shared" si="1"/>
        <v>-1.52</v>
      </c>
      <c r="G29">
        <f t="shared" si="2"/>
        <v>0</v>
      </c>
      <c r="J29">
        <v>159</v>
      </c>
      <c r="K29">
        <v>1.52</v>
      </c>
      <c r="L29" s="6">
        <v>0</v>
      </c>
    </row>
    <row r="30" spans="1:12" ht="12.75">
      <c r="A30">
        <v>166</v>
      </c>
      <c r="B30">
        <v>0</v>
      </c>
      <c r="C30">
        <v>0</v>
      </c>
      <c r="E30">
        <f t="shared" si="0"/>
        <v>166</v>
      </c>
      <c r="F30">
        <f t="shared" si="1"/>
        <v>0</v>
      </c>
      <c r="G30">
        <f t="shared" si="2"/>
        <v>0</v>
      </c>
      <c r="J30">
        <v>166</v>
      </c>
      <c r="K30">
        <v>0</v>
      </c>
      <c r="L30" s="6">
        <v>0</v>
      </c>
    </row>
    <row r="31" spans="1:12" ht="12.75">
      <c r="A31">
        <v>4</v>
      </c>
      <c r="B31">
        <v>1.1</v>
      </c>
      <c r="C31">
        <v>0.179</v>
      </c>
      <c r="E31">
        <f t="shared" si="0"/>
        <v>4</v>
      </c>
      <c r="F31">
        <f t="shared" si="1"/>
        <v>-1.1</v>
      </c>
      <c r="G31">
        <f t="shared" si="2"/>
        <v>0.179</v>
      </c>
      <c r="J31">
        <v>4</v>
      </c>
      <c r="K31">
        <v>1.1</v>
      </c>
      <c r="L31">
        <v>0.179</v>
      </c>
    </row>
    <row r="32" spans="1:12" ht="12.75">
      <c r="A32">
        <v>159</v>
      </c>
      <c r="B32">
        <v>0.91</v>
      </c>
      <c r="C32">
        <v>0.757</v>
      </c>
      <c r="E32">
        <f t="shared" si="0"/>
        <v>159</v>
      </c>
      <c r="F32">
        <f t="shared" si="1"/>
        <v>-0.91</v>
      </c>
      <c r="G32">
        <f t="shared" si="2"/>
        <v>0.757</v>
      </c>
      <c r="J32">
        <v>159</v>
      </c>
      <c r="K32">
        <v>0.91</v>
      </c>
      <c r="L32">
        <v>0.757</v>
      </c>
    </row>
    <row r="33" spans="1:12" ht="12.75">
      <c r="A33">
        <v>8</v>
      </c>
      <c r="B33">
        <v>0.51</v>
      </c>
      <c r="C33">
        <v>1.187</v>
      </c>
      <c r="E33">
        <f t="shared" si="0"/>
        <v>8</v>
      </c>
      <c r="F33">
        <f t="shared" si="1"/>
        <v>-0.51</v>
      </c>
      <c r="G33">
        <f t="shared" si="2"/>
        <v>1.187</v>
      </c>
      <c r="J33">
        <v>8</v>
      </c>
      <c r="K33">
        <v>0.51</v>
      </c>
      <c r="L33">
        <v>1.187</v>
      </c>
    </row>
    <row r="34" spans="1:12" ht="12.75">
      <c r="A34">
        <v>14</v>
      </c>
      <c r="B34">
        <v>0.69</v>
      </c>
      <c r="C34">
        <v>1.86</v>
      </c>
      <c r="E34">
        <f t="shared" si="0"/>
        <v>14</v>
      </c>
      <c r="F34">
        <f t="shared" si="1"/>
        <v>-0.69</v>
      </c>
      <c r="G34">
        <f t="shared" si="2"/>
        <v>1.86</v>
      </c>
      <c r="J34">
        <v>14</v>
      </c>
      <c r="K34">
        <v>0.69</v>
      </c>
      <c r="L34">
        <v>1.86</v>
      </c>
    </row>
    <row r="35" spans="1:12" ht="12.75">
      <c r="A35">
        <v>19</v>
      </c>
      <c r="B35">
        <v>1</v>
      </c>
      <c r="C35">
        <v>2.178</v>
      </c>
      <c r="E35">
        <f t="shared" si="0"/>
        <v>19</v>
      </c>
      <c r="F35">
        <f t="shared" si="1"/>
        <v>-1</v>
      </c>
      <c r="G35">
        <f t="shared" si="2"/>
        <v>2.178</v>
      </c>
      <c r="J35">
        <v>19</v>
      </c>
      <c r="K35">
        <v>1</v>
      </c>
      <c r="L35">
        <v>2.178</v>
      </c>
    </row>
    <row r="36" spans="1:12" ht="12.75">
      <c r="A36">
        <v>24</v>
      </c>
      <c r="B36">
        <v>1.17</v>
      </c>
      <c r="C36">
        <v>2.139</v>
      </c>
      <c r="E36">
        <f t="shared" si="0"/>
        <v>24</v>
      </c>
      <c r="F36">
        <f t="shared" si="1"/>
        <v>-1.17</v>
      </c>
      <c r="G36">
        <f t="shared" si="2"/>
        <v>2.139</v>
      </c>
      <c r="J36">
        <v>24</v>
      </c>
      <c r="K36">
        <v>1.17</v>
      </c>
      <c r="L36">
        <v>2.139</v>
      </c>
    </row>
    <row r="37" spans="1:12" ht="12.75">
      <c r="A37">
        <v>27</v>
      </c>
      <c r="B37">
        <v>1.11</v>
      </c>
      <c r="C37">
        <v>1.523</v>
      </c>
      <c r="E37">
        <f t="shared" si="0"/>
        <v>27</v>
      </c>
      <c r="F37">
        <f t="shared" si="1"/>
        <v>-1.11</v>
      </c>
      <c r="G37">
        <f t="shared" si="2"/>
        <v>1.523</v>
      </c>
      <c r="J37">
        <v>27</v>
      </c>
      <c r="K37">
        <v>1.11</v>
      </c>
      <c r="L37">
        <v>1.523</v>
      </c>
    </row>
    <row r="38" spans="1:12" ht="12.75">
      <c r="A38">
        <v>34</v>
      </c>
      <c r="B38">
        <v>1.12</v>
      </c>
      <c r="C38">
        <v>2.65</v>
      </c>
      <c r="E38">
        <f t="shared" si="0"/>
        <v>34</v>
      </c>
      <c r="F38">
        <f t="shared" si="1"/>
        <v>-1.12</v>
      </c>
      <c r="G38">
        <f t="shared" si="2"/>
        <v>2.65</v>
      </c>
      <c r="J38">
        <v>34</v>
      </c>
      <c r="K38">
        <v>1.12</v>
      </c>
      <c r="L38">
        <v>2.65</v>
      </c>
    </row>
    <row r="39" spans="1:12" ht="12.75">
      <c r="A39">
        <v>42</v>
      </c>
      <c r="B39">
        <v>1.1</v>
      </c>
      <c r="C39">
        <v>2.395</v>
      </c>
      <c r="E39">
        <f t="shared" si="0"/>
        <v>42</v>
      </c>
      <c r="F39">
        <f t="shared" si="1"/>
        <v>-1.1</v>
      </c>
      <c r="G39">
        <f t="shared" si="2"/>
        <v>2.395</v>
      </c>
      <c r="J39">
        <v>42</v>
      </c>
      <c r="K39">
        <v>1.1</v>
      </c>
      <c r="L39">
        <v>2.395</v>
      </c>
    </row>
    <row r="40" spans="1:12" ht="12.75">
      <c r="A40">
        <v>52</v>
      </c>
      <c r="B40">
        <v>1.11</v>
      </c>
      <c r="C40">
        <v>2.48</v>
      </c>
      <c r="E40">
        <f t="shared" si="0"/>
        <v>52</v>
      </c>
      <c r="F40">
        <f t="shared" si="1"/>
        <v>-1.11</v>
      </c>
      <c r="G40">
        <f t="shared" si="2"/>
        <v>2.48</v>
      </c>
      <c r="J40">
        <v>52</v>
      </c>
      <c r="K40">
        <v>1.11</v>
      </c>
      <c r="L40">
        <v>2.48</v>
      </c>
    </row>
    <row r="41" spans="1:12" ht="12.75">
      <c r="A41">
        <v>62</v>
      </c>
      <c r="B41">
        <v>1.1</v>
      </c>
      <c r="C41">
        <v>2.503</v>
      </c>
      <c r="E41">
        <f t="shared" si="0"/>
        <v>62</v>
      </c>
      <c r="F41">
        <f t="shared" si="1"/>
        <v>-1.1</v>
      </c>
      <c r="G41">
        <f t="shared" si="2"/>
        <v>2.503</v>
      </c>
      <c r="J41">
        <v>62</v>
      </c>
      <c r="K41">
        <v>1.1</v>
      </c>
      <c r="L41">
        <v>2.503</v>
      </c>
    </row>
    <row r="42" spans="1:12" ht="12.75">
      <c r="A42">
        <v>70</v>
      </c>
      <c r="B42">
        <v>1.13</v>
      </c>
      <c r="C42">
        <v>2.395</v>
      </c>
      <c r="E42">
        <f t="shared" si="0"/>
        <v>70</v>
      </c>
      <c r="F42">
        <f t="shared" si="1"/>
        <v>-1.13</v>
      </c>
      <c r="G42">
        <f t="shared" si="2"/>
        <v>2.395</v>
      </c>
      <c r="J42">
        <v>70</v>
      </c>
      <c r="K42">
        <v>1.13</v>
      </c>
      <c r="L42">
        <v>2.395</v>
      </c>
    </row>
    <row r="43" spans="1:12" ht="12.75">
      <c r="A43">
        <v>76</v>
      </c>
      <c r="B43">
        <v>1.17</v>
      </c>
      <c r="C43">
        <v>2.449</v>
      </c>
      <c r="E43">
        <f t="shared" si="0"/>
        <v>76</v>
      </c>
      <c r="F43">
        <f t="shared" si="1"/>
        <v>-1.17</v>
      </c>
      <c r="G43">
        <f t="shared" si="2"/>
        <v>2.449</v>
      </c>
      <c r="J43">
        <v>76</v>
      </c>
      <c r="K43">
        <v>1.17</v>
      </c>
      <c r="L43">
        <v>2.449</v>
      </c>
    </row>
    <row r="44" spans="1:12" ht="12.75">
      <c r="A44">
        <v>79</v>
      </c>
      <c r="B44">
        <v>1.1</v>
      </c>
      <c r="C44">
        <v>2.473</v>
      </c>
      <c r="E44">
        <f t="shared" si="0"/>
        <v>79</v>
      </c>
      <c r="F44">
        <f t="shared" si="1"/>
        <v>-1.1</v>
      </c>
      <c r="G44">
        <f t="shared" si="2"/>
        <v>2.473</v>
      </c>
      <c r="J44">
        <v>79</v>
      </c>
      <c r="K44">
        <v>1.1</v>
      </c>
      <c r="L44">
        <v>2.473</v>
      </c>
    </row>
    <row r="45" spans="1:12" ht="12.75">
      <c r="A45">
        <v>88</v>
      </c>
      <c r="B45">
        <v>1.16</v>
      </c>
      <c r="C45">
        <v>2.336</v>
      </c>
      <c r="E45">
        <f t="shared" si="0"/>
        <v>88</v>
      </c>
      <c r="F45">
        <f t="shared" si="1"/>
        <v>-1.16</v>
      </c>
      <c r="G45">
        <f t="shared" si="2"/>
        <v>2.336</v>
      </c>
      <c r="J45">
        <v>88</v>
      </c>
      <c r="K45">
        <v>1.16</v>
      </c>
      <c r="L45">
        <v>2.336</v>
      </c>
    </row>
    <row r="46" spans="1:12" ht="12.75">
      <c r="A46">
        <v>96</v>
      </c>
      <c r="B46">
        <v>1.13</v>
      </c>
      <c r="C46">
        <v>2.395</v>
      </c>
      <c r="E46">
        <f t="shared" si="0"/>
        <v>96</v>
      </c>
      <c r="F46">
        <f t="shared" si="1"/>
        <v>-1.13</v>
      </c>
      <c r="G46">
        <f t="shared" si="2"/>
        <v>2.395</v>
      </c>
      <c r="J46">
        <v>96</v>
      </c>
      <c r="K46">
        <v>1.13</v>
      </c>
      <c r="L46">
        <v>2.395</v>
      </c>
    </row>
    <row r="47" spans="1:12" ht="12.75">
      <c r="A47">
        <v>98</v>
      </c>
      <c r="B47">
        <v>1.13</v>
      </c>
      <c r="C47">
        <v>2.503</v>
      </c>
      <c r="E47">
        <f t="shared" si="0"/>
        <v>98</v>
      </c>
      <c r="F47">
        <f t="shared" si="1"/>
        <v>-1.13</v>
      </c>
      <c r="G47">
        <f t="shared" si="2"/>
        <v>2.503</v>
      </c>
      <c r="J47">
        <v>98</v>
      </c>
      <c r="K47">
        <v>1.13</v>
      </c>
      <c r="L47">
        <v>2.503</v>
      </c>
    </row>
    <row r="48" spans="1:12" ht="12.75">
      <c r="A48">
        <v>100</v>
      </c>
      <c r="B48">
        <v>1.23</v>
      </c>
      <c r="C48">
        <v>2.449</v>
      </c>
      <c r="E48">
        <f t="shared" si="0"/>
        <v>100</v>
      </c>
      <c r="F48">
        <f t="shared" si="1"/>
        <v>-1.23</v>
      </c>
      <c r="G48">
        <f t="shared" si="2"/>
        <v>2.449</v>
      </c>
      <c r="J48">
        <v>100</v>
      </c>
      <c r="K48">
        <v>1.23</v>
      </c>
      <c r="L48">
        <v>2.449</v>
      </c>
    </row>
    <row r="49" spans="1:12" ht="12.75">
      <c r="A49">
        <v>102</v>
      </c>
      <c r="B49">
        <v>1.22</v>
      </c>
      <c r="C49">
        <v>2.48</v>
      </c>
      <c r="E49">
        <f>A49</f>
        <v>102</v>
      </c>
      <c r="F49">
        <f>-1*B49</f>
        <v>-1.22</v>
      </c>
      <c r="G49">
        <f>C49</f>
        <v>2.48</v>
      </c>
      <c r="J49">
        <v>102</v>
      </c>
      <c r="K49">
        <v>1.22</v>
      </c>
      <c r="L49">
        <v>2.48</v>
      </c>
    </row>
    <row r="50" spans="1:12" ht="12.75">
      <c r="A50">
        <v>104</v>
      </c>
      <c r="B50">
        <v>1.21</v>
      </c>
      <c r="C50">
        <v>2.503</v>
      </c>
      <c r="E50">
        <f aca="true" t="shared" si="3" ref="E50:E64">A50</f>
        <v>104</v>
      </c>
      <c r="F50">
        <f aca="true" t="shared" si="4" ref="F50:F64">-1*B50</f>
        <v>-1.21</v>
      </c>
      <c r="G50">
        <f aca="true" t="shared" si="5" ref="G50:G64">C50</f>
        <v>2.503</v>
      </c>
      <c r="J50">
        <v>104</v>
      </c>
      <c r="K50">
        <v>1.21</v>
      </c>
      <c r="L50">
        <v>2.503</v>
      </c>
    </row>
    <row r="51" spans="1:12" ht="12.75">
      <c r="A51">
        <v>106</v>
      </c>
      <c r="B51">
        <v>1.14</v>
      </c>
      <c r="C51">
        <v>2.443</v>
      </c>
      <c r="E51">
        <f t="shared" si="3"/>
        <v>106</v>
      </c>
      <c r="F51">
        <f t="shared" si="4"/>
        <v>-1.14</v>
      </c>
      <c r="G51">
        <f t="shared" si="5"/>
        <v>2.443</v>
      </c>
      <c r="J51">
        <v>106</v>
      </c>
      <c r="K51">
        <v>1.14</v>
      </c>
      <c r="L51">
        <v>2.443</v>
      </c>
    </row>
    <row r="52" spans="1:12" ht="12.75">
      <c r="A52">
        <v>114</v>
      </c>
      <c r="B52">
        <v>1</v>
      </c>
      <c r="C52">
        <v>2.197</v>
      </c>
      <c r="E52">
        <f t="shared" si="3"/>
        <v>114</v>
      </c>
      <c r="F52">
        <f t="shared" si="4"/>
        <v>-1</v>
      </c>
      <c r="G52">
        <f t="shared" si="5"/>
        <v>2.197</v>
      </c>
      <c r="J52">
        <v>114</v>
      </c>
      <c r="K52">
        <v>1</v>
      </c>
      <c r="L52">
        <v>2.197</v>
      </c>
    </row>
    <row r="53" spans="1:12" ht="12.75">
      <c r="A53">
        <v>122</v>
      </c>
      <c r="B53">
        <v>0.96</v>
      </c>
      <c r="C53">
        <v>1.944</v>
      </c>
      <c r="E53">
        <f t="shared" si="3"/>
        <v>122</v>
      </c>
      <c r="F53">
        <f t="shared" si="4"/>
        <v>-0.96</v>
      </c>
      <c r="G53">
        <f t="shared" si="5"/>
        <v>1.944</v>
      </c>
      <c r="J53">
        <v>122</v>
      </c>
      <c r="K53">
        <v>0.96</v>
      </c>
      <c r="L53">
        <v>1.944</v>
      </c>
    </row>
    <row r="54" spans="1:12" ht="12.75">
      <c r="A54">
        <v>128</v>
      </c>
      <c r="B54">
        <v>0.95</v>
      </c>
      <c r="C54">
        <v>1.713</v>
      </c>
      <c r="E54">
        <f t="shared" si="3"/>
        <v>128</v>
      </c>
      <c r="F54">
        <f t="shared" si="4"/>
        <v>-0.95</v>
      </c>
      <c r="G54">
        <f t="shared" si="5"/>
        <v>1.713</v>
      </c>
      <c r="J54">
        <v>128</v>
      </c>
      <c r="K54">
        <v>0.95</v>
      </c>
      <c r="L54">
        <v>1.713</v>
      </c>
    </row>
    <row r="55" spans="1:12" ht="12.75">
      <c r="A55">
        <v>131</v>
      </c>
      <c r="B55">
        <v>0.9</v>
      </c>
      <c r="C55">
        <v>1.523</v>
      </c>
      <c r="E55">
        <f t="shared" si="3"/>
        <v>131</v>
      </c>
      <c r="F55">
        <f t="shared" si="4"/>
        <v>-0.9</v>
      </c>
      <c r="G55">
        <f t="shared" si="5"/>
        <v>1.523</v>
      </c>
      <c r="J55">
        <v>131</v>
      </c>
      <c r="K55">
        <v>0.9</v>
      </c>
      <c r="L55">
        <v>1.523</v>
      </c>
    </row>
    <row r="56" spans="1:12" ht="12.75">
      <c r="A56">
        <v>140</v>
      </c>
      <c r="B56">
        <v>0.49</v>
      </c>
      <c r="C56">
        <v>1.089</v>
      </c>
      <c r="E56">
        <f t="shared" si="3"/>
        <v>140</v>
      </c>
      <c r="F56">
        <f t="shared" si="4"/>
        <v>-0.49</v>
      </c>
      <c r="G56">
        <f t="shared" si="5"/>
        <v>1.089</v>
      </c>
      <c r="J56">
        <v>140</v>
      </c>
      <c r="K56">
        <v>0.49</v>
      </c>
      <c r="L56">
        <v>1.089</v>
      </c>
    </row>
    <row r="57" spans="1:12" ht="12.75">
      <c r="A57">
        <v>150</v>
      </c>
      <c r="B57">
        <v>0.36</v>
      </c>
      <c r="C57">
        <v>0.783</v>
      </c>
      <c r="E57">
        <f t="shared" si="3"/>
        <v>150</v>
      </c>
      <c r="F57">
        <f t="shared" si="4"/>
        <v>-0.36</v>
      </c>
      <c r="G57">
        <f t="shared" si="5"/>
        <v>0.783</v>
      </c>
      <c r="J57">
        <v>150</v>
      </c>
      <c r="K57">
        <v>0.36</v>
      </c>
      <c r="L57">
        <v>0.783</v>
      </c>
    </row>
    <row r="58" spans="1:12" ht="12.75">
      <c r="A58">
        <v>8</v>
      </c>
      <c r="B58">
        <v>2.06</v>
      </c>
      <c r="C58">
        <v>0.783</v>
      </c>
      <c r="E58">
        <f t="shared" si="3"/>
        <v>8</v>
      </c>
      <c r="F58">
        <f t="shared" si="4"/>
        <v>-2.06</v>
      </c>
      <c r="G58">
        <f t="shared" si="5"/>
        <v>0.783</v>
      </c>
      <c r="J58">
        <v>8</v>
      </c>
      <c r="K58">
        <v>2.06</v>
      </c>
      <c r="L58">
        <v>0.783</v>
      </c>
    </row>
    <row r="59" spans="1:12" ht="12.75">
      <c r="A59">
        <v>14</v>
      </c>
      <c r="B59">
        <v>2.75</v>
      </c>
      <c r="C59">
        <v>1.12</v>
      </c>
      <c r="E59">
        <f t="shared" si="3"/>
        <v>14</v>
      </c>
      <c r="F59">
        <f t="shared" si="4"/>
        <v>-2.75</v>
      </c>
      <c r="G59">
        <f t="shared" si="5"/>
        <v>1.12</v>
      </c>
      <c r="J59">
        <v>14</v>
      </c>
      <c r="K59">
        <v>2.75</v>
      </c>
      <c r="L59">
        <v>1.12</v>
      </c>
    </row>
    <row r="60" spans="1:12" ht="12.75">
      <c r="A60">
        <v>19</v>
      </c>
      <c r="B60">
        <v>4</v>
      </c>
      <c r="C60">
        <v>1.607</v>
      </c>
      <c r="E60">
        <f t="shared" si="3"/>
        <v>19</v>
      </c>
      <c r="F60">
        <f t="shared" si="4"/>
        <v>-4</v>
      </c>
      <c r="G60">
        <f t="shared" si="5"/>
        <v>1.607</v>
      </c>
      <c r="J60">
        <v>19</v>
      </c>
      <c r="K60">
        <v>4</v>
      </c>
      <c r="L60">
        <v>1.607</v>
      </c>
    </row>
    <row r="61" spans="1:12" ht="12.75">
      <c r="A61">
        <v>24</v>
      </c>
      <c r="B61">
        <v>4.66</v>
      </c>
      <c r="C61">
        <v>1.883</v>
      </c>
      <c r="E61">
        <f t="shared" si="3"/>
        <v>24</v>
      </c>
      <c r="F61">
        <f t="shared" si="4"/>
        <v>-4.66</v>
      </c>
      <c r="G61">
        <f t="shared" si="5"/>
        <v>1.883</v>
      </c>
      <c r="J61">
        <v>24</v>
      </c>
      <c r="K61">
        <v>4.66</v>
      </c>
      <c r="L61">
        <v>1.883</v>
      </c>
    </row>
    <row r="62" spans="1:12" ht="12.75">
      <c r="A62">
        <v>27</v>
      </c>
      <c r="B62">
        <v>4.44</v>
      </c>
      <c r="C62">
        <v>1.875</v>
      </c>
      <c r="E62">
        <f t="shared" si="3"/>
        <v>27</v>
      </c>
      <c r="F62">
        <f t="shared" si="4"/>
        <v>-4.44</v>
      </c>
      <c r="G62">
        <f t="shared" si="5"/>
        <v>1.875</v>
      </c>
      <c r="J62">
        <v>27</v>
      </c>
      <c r="K62">
        <v>4.44</v>
      </c>
      <c r="L62">
        <v>1.875</v>
      </c>
    </row>
    <row r="63" spans="1:12" ht="12.75">
      <c r="A63">
        <v>34</v>
      </c>
      <c r="B63">
        <v>4.48</v>
      </c>
      <c r="C63">
        <v>1.754</v>
      </c>
      <c r="E63">
        <f t="shared" si="3"/>
        <v>34</v>
      </c>
      <c r="F63">
        <f t="shared" si="4"/>
        <v>-4.48</v>
      </c>
      <c r="G63">
        <f t="shared" si="5"/>
        <v>1.754</v>
      </c>
      <c r="J63">
        <v>34</v>
      </c>
      <c r="K63">
        <v>4.48</v>
      </c>
      <c r="L63">
        <v>1.754</v>
      </c>
    </row>
    <row r="64" spans="1:12" ht="12.75">
      <c r="A64">
        <v>42</v>
      </c>
      <c r="B64">
        <v>4.4</v>
      </c>
      <c r="C64">
        <v>2.054</v>
      </c>
      <c r="E64">
        <f t="shared" si="3"/>
        <v>42</v>
      </c>
      <c r="F64">
        <f t="shared" si="4"/>
        <v>-4.4</v>
      </c>
      <c r="G64">
        <f t="shared" si="5"/>
        <v>2.054</v>
      </c>
      <c r="J64">
        <v>42</v>
      </c>
      <c r="K64">
        <v>4.4</v>
      </c>
      <c r="L64">
        <v>2.054</v>
      </c>
    </row>
    <row r="65" spans="1:12" ht="12.75">
      <c r="A65">
        <v>52</v>
      </c>
      <c r="B65">
        <v>4.46</v>
      </c>
      <c r="C65">
        <v>1.883</v>
      </c>
      <c r="E65">
        <f aca="true" t="shared" si="6" ref="E65:E74">A65</f>
        <v>52</v>
      </c>
      <c r="F65">
        <f aca="true" t="shared" si="7" ref="F65:F74">-1*B65</f>
        <v>-4.46</v>
      </c>
      <c r="G65">
        <f aca="true" t="shared" si="8" ref="G65:G74">C65</f>
        <v>1.883</v>
      </c>
      <c r="J65">
        <v>52</v>
      </c>
      <c r="K65">
        <v>4.46</v>
      </c>
      <c r="L65">
        <v>1.883</v>
      </c>
    </row>
    <row r="66" spans="1:12" ht="12.75">
      <c r="A66">
        <v>62</v>
      </c>
      <c r="B66">
        <v>4.4</v>
      </c>
      <c r="C66">
        <v>1.632</v>
      </c>
      <c r="E66">
        <f t="shared" si="6"/>
        <v>62</v>
      </c>
      <c r="F66">
        <f t="shared" si="7"/>
        <v>-4.4</v>
      </c>
      <c r="G66">
        <f t="shared" si="8"/>
        <v>1.632</v>
      </c>
      <c r="J66">
        <v>62</v>
      </c>
      <c r="K66">
        <v>4.4</v>
      </c>
      <c r="L66">
        <v>1.632</v>
      </c>
    </row>
    <row r="67" spans="1:12" ht="12.75">
      <c r="A67">
        <v>70</v>
      </c>
      <c r="B67">
        <v>4.52</v>
      </c>
      <c r="C67">
        <v>1.798</v>
      </c>
      <c r="E67">
        <f t="shared" si="6"/>
        <v>70</v>
      </c>
      <c r="F67">
        <f t="shared" si="7"/>
        <v>-4.52</v>
      </c>
      <c r="G67">
        <f t="shared" si="8"/>
        <v>1.798</v>
      </c>
      <c r="J67">
        <v>70</v>
      </c>
      <c r="K67">
        <v>4.52</v>
      </c>
      <c r="L67">
        <v>1.798</v>
      </c>
    </row>
    <row r="68" spans="1:12" ht="12.75">
      <c r="A68">
        <v>76</v>
      </c>
      <c r="B68">
        <v>4.68</v>
      </c>
      <c r="C68">
        <v>2.113</v>
      </c>
      <c r="E68">
        <f t="shared" si="6"/>
        <v>76</v>
      </c>
      <c r="F68">
        <f t="shared" si="7"/>
        <v>-4.68</v>
      </c>
      <c r="G68">
        <f t="shared" si="8"/>
        <v>2.113</v>
      </c>
      <c r="J68">
        <v>76</v>
      </c>
      <c r="K68">
        <v>4.68</v>
      </c>
      <c r="L68">
        <v>2.113</v>
      </c>
    </row>
    <row r="69" spans="1:12" ht="12.75">
      <c r="A69">
        <v>79</v>
      </c>
      <c r="B69">
        <v>4.38</v>
      </c>
      <c r="C69">
        <v>1.594</v>
      </c>
      <c r="E69">
        <f t="shared" si="6"/>
        <v>79</v>
      </c>
      <c r="F69">
        <f t="shared" si="7"/>
        <v>-4.38</v>
      </c>
      <c r="G69">
        <f t="shared" si="8"/>
        <v>1.594</v>
      </c>
      <c r="J69">
        <v>79</v>
      </c>
      <c r="K69">
        <v>4.38</v>
      </c>
      <c r="L69">
        <v>1.594</v>
      </c>
    </row>
    <row r="70" spans="1:12" ht="12.75">
      <c r="A70">
        <v>88</v>
      </c>
      <c r="B70">
        <v>4.65</v>
      </c>
      <c r="C70">
        <v>1.883</v>
      </c>
      <c r="E70">
        <f t="shared" si="6"/>
        <v>88</v>
      </c>
      <c r="F70">
        <f t="shared" si="7"/>
        <v>-4.65</v>
      </c>
      <c r="G70">
        <f t="shared" si="8"/>
        <v>1.883</v>
      </c>
      <c r="J70">
        <v>88</v>
      </c>
      <c r="K70">
        <v>4.65</v>
      </c>
      <c r="L70">
        <v>1.883</v>
      </c>
    </row>
    <row r="71" spans="1:12" ht="12.75">
      <c r="A71">
        <v>96</v>
      </c>
      <c r="B71">
        <v>4.52</v>
      </c>
      <c r="C71">
        <v>2.028</v>
      </c>
      <c r="E71">
        <f t="shared" si="6"/>
        <v>96</v>
      </c>
      <c r="F71">
        <f t="shared" si="7"/>
        <v>-4.52</v>
      </c>
      <c r="G71">
        <f t="shared" si="8"/>
        <v>2.028</v>
      </c>
      <c r="J71">
        <v>96</v>
      </c>
      <c r="K71">
        <v>4.52</v>
      </c>
      <c r="L71">
        <v>2.028</v>
      </c>
    </row>
    <row r="72" spans="1:12" ht="12.75">
      <c r="A72">
        <v>98</v>
      </c>
      <c r="B72">
        <v>4.52</v>
      </c>
      <c r="C72">
        <v>1.883</v>
      </c>
      <c r="E72">
        <f t="shared" si="6"/>
        <v>98</v>
      </c>
      <c r="F72">
        <f t="shared" si="7"/>
        <v>-4.52</v>
      </c>
      <c r="G72">
        <f t="shared" si="8"/>
        <v>1.883</v>
      </c>
      <c r="J72">
        <v>98</v>
      </c>
      <c r="K72">
        <v>4.52</v>
      </c>
      <c r="L72">
        <v>1.883</v>
      </c>
    </row>
    <row r="73" spans="1:12" ht="12.75">
      <c r="A73">
        <v>100</v>
      </c>
      <c r="B73">
        <v>4.9</v>
      </c>
      <c r="C73">
        <v>1.523</v>
      </c>
      <c r="E73">
        <f t="shared" si="6"/>
        <v>100</v>
      </c>
      <c r="F73">
        <f t="shared" si="7"/>
        <v>-4.9</v>
      </c>
      <c r="G73">
        <f t="shared" si="8"/>
        <v>1.523</v>
      </c>
      <c r="J73">
        <v>100</v>
      </c>
      <c r="K73">
        <v>4.9</v>
      </c>
      <c r="L73">
        <v>1.523</v>
      </c>
    </row>
    <row r="74" spans="1:12" ht="12.75">
      <c r="A74">
        <v>102</v>
      </c>
      <c r="B74">
        <v>4.9</v>
      </c>
      <c r="C74">
        <v>2.028</v>
      </c>
      <c r="E74">
        <f t="shared" si="6"/>
        <v>102</v>
      </c>
      <c r="F74">
        <f t="shared" si="7"/>
        <v>-4.9</v>
      </c>
      <c r="G74">
        <f t="shared" si="8"/>
        <v>2.028</v>
      </c>
      <c r="J74">
        <v>102</v>
      </c>
      <c r="K74">
        <v>4.9</v>
      </c>
      <c r="L74">
        <v>2.028</v>
      </c>
    </row>
    <row r="75" spans="1:12" ht="12.75">
      <c r="A75">
        <v>104</v>
      </c>
      <c r="B75">
        <v>4.84</v>
      </c>
      <c r="C75">
        <v>1.921</v>
      </c>
      <c r="E75">
        <f aca="true" t="shared" si="9" ref="E75:E82">A75</f>
        <v>104</v>
      </c>
      <c r="F75">
        <f aca="true" t="shared" si="10" ref="F75:F82">-1*B75</f>
        <v>-4.84</v>
      </c>
      <c r="G75">
        <f aca="true" t="shared" si="11" ref="G75:G82">C75</f>
        <v>1.921</v>
      </c>
      <c r="J75">
        <v>104</v>
      </c>
      <c r="K75">
        <v>4.84</v>
      </c>
      <c r="L75">
        <v>1.921</v>
      </c>
    </row>
    <row r="76" spans="1:12" ht="12.75">
      <c r="A76">
        <v>106</v>
      </c>
      <c r="B76">
        <v>4.56</v>
      </c>
      <c r="C76">
        <v>1.911</v>
      </c>
      <c r="E76">
        <f t="shared" si="9"/>
        <v>106</v>
      </c>
      <c r="F76">
        <f t="shared" si="10"/>
        <v>-4.56</v>
      </c>
      <c r="G76">
        <f t="shared" si="11"/>
        <v>1.911</v>
      </c>
      <c r="J76">
        <v>106</v>
      </c>
      <c r="K76">
        <v>4.56</v>
      </c>
      <c r="L76">
        <v>1.911</v>
      </c>
    </row>
    <row r="77" spans="1:12" ht="12.75">
      <c r="A77">
        <v>114</v>
      </c>
      <c r="B77">
        <v>4</v>
      </c>
      <c r="C77">
        <v>1.798</v>
      </c>
      <c r="E77">
        <f t="shared" si="9"/>
        <v>114</v>
      </c>
      <c r="F77">
        <f t="shared" si="10"/>
        <v>-4</v>
      </c>
      <c r="G77">
        <f t="shared" si="11"/>
        <v>1.798</v>
      </c>
      <c r="J77">
        <v>114</v>
      </c>
      <c r="K77">
        <v>4</v>
      </c>
      <c r="L77">
        <v>1.798</v>
      </c>
    </row>
    <row r="78" spans="1:12" ht="12.75">
      <c r="A78">
        <v>122</v>
      </c>
      <c r="B78">
        <v>3.84</v>
      </c>
      <c r="C78">
        <v>1.588</v>
      </c>
      <c r="E78">
        <f t="shared" si="9"/>
        <v>122</v>
      </c>
      <c r="F78">
        <f t="shared" si="10"/>
        <v>-3.84</v>
      </c>
      <c r="G78">
        <f t="shared" si="11"/>
        <v>1.588</v>
      </c>
      <c r="J78">
        <v>122</v>
      </c>
      <c r="K78">
        <v>3.84</v>
      </c>
      <c r="L78">
        <v>1.588</v>
      </c>
    </row>
    <row r="79" spans="1:12" ht="12.75">
      <c r="A79">
        <v>128</v>
      </c>
      <c r="B79">
        <v>3.82</v>
      </c>
      <c r="C79">
        <v>1.883</v>
      </c>
      <c r="E79">
        <f t="shared" si="9"/>
        <v>128</v>
      </c>
      <c r="F79">
        <f t="shared" si="10"/>
        <v>-3.82</v>
      </c>
      <c r="G79">
        <f t="shared" si="11"/>
        <v>1.883</v>
      </c>
      <c r="J79">
        <v>128</v>
      </c>
      <c r="K79">
        <v>3.82</v>
      </c>
      <c r="L79">
        <v>1.883</v>
      </c>
    </row>
    <row r="80" spans="1:12" ht="12.75">
      <c r="A80">
        <v>131</v>
      </c>
      <c r="B80">
        <v>3.6</v>
      </c>
      <c r="C80">
        <v>1.372</v>
      </c>
      <c r="E80">
        <f t="shared" si="9"/>
        <v>131</v>
      </c>
      <c r="F80">
        <f t="shared" si="10"/>
        <v>-3.6</v>
      </c>
      <c r="G80">
        <f t="shared" si="11"/>
        <v>1.372</v>
      </c>
      <c r="J80">
        <v>131</v>
      </c>
      <c r="K80">
        <v>3.6</v>
      </c>
      <c r="L80">
        <v>1.372</v>
      </c>
    </row>
    <row r="81" spans="1:12" ht="12.75">
      <c r="A81">
        <v>140</v>
      </c>
      <c r="B81">
        <v>1.94</v>
      </c>
      <c r="C81">
        <v>0.775</v>
      </c>
      <c r="E81">
        <f t="shared" si="9"/>
        <v>140</v>
      </c>
      <c r="F81">
        <f t="shared" si="10"/>
        <v>-1.94</v>
      </c>
      <c r="G81">
        <f t="shared" si="11"/>
        <v>0.775</v>
      </c>
      <c r="J81">
        <v>140</v>
      </c>
      <c r="K81">
        <v>1.94</v>
      </c>
      <c r="L81">
        <v>0.775</v>
      </c>
    </row>
    <row r="82" spans="1:12" ht="12.75">
      <c r="A82">
        <v>150</v>
      </c>
      <c r="B82">
        <v>1.44</v>
      </c>
      <c r="C82">
        <v>0.682</v>
      </c>
      <c r="E82">
        <f t="shared" si="9"/>
        <v>150</v>
      </c>
      <c r="F82">
        <f t="shared" si="10"/>
        <v>-1.44</v>
      </c>
      <c r="G82">
        <f t="shared" si="11"/>
        <v>0.682</v>
      </c>
      <c r="J82">
        <v>150</v>
      </c>
      <c r="K82">
        <v>1.44</v>
      </c>
      <c r="L82">
        <v>0.682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82"/>
  <sheetViews>
    <sheetView workbookViewId="0" topLeftCell="A1">
      <selection activeCell="A2" sqref="A2:C82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4</v>
      </c>
      <c r="B3">
        <v>-1.83</v>
      </c>
      <c r="C3">
        <v>0</v>
      </c>
    </row>
    <row r="4" spans="1:3" ht="12.75">
      <c r="A4">
        <v>8</v>
      </c>
      <c r="B4">
        <v>-2.57</v>
      </c>
      <c r="C4">
        <v>0</v>
      </c>
    </row>
    <row r="5" spans="1:3" ht="12.75">
      <c r="A5">
        <v>14</v>
      </c>
      <c r="B5">
        <v>-3.44</v>
      </c>
      <c r="C5">
        <v>0</v>
      </c>
    </row>
    <row r="6" spans="1:3" ht="12.75">
      <c r="A6">
        <v>19</v>
      </c>
      <c r="B6">
        <v>-5</v>
      </c>
      <c r="C6">
        <v>0</v>
      </c>
    </row>
    <row r="7" spans="1:3" ht="12.75">
      <c r="A7">
        <v>24</v>
      </c>
      <c r="B7">
        <v>-5.83</v>
      </c>
      <c r="C7">
        <v>0</v>
      </c>
    </row>
    <row r="8" spans="1:3" ht="12.75">
      <c r="A8">
        <v>27</v>
      </c>
      <c r="B8">
        <v>-5.55</v>
      </c>
      <c r="C8">
        <v>0</v>
      </c>
    </row>
    <row r="9" spans="1:3" ht="12.75">
      <c r="A9">
        <v>34</v>
      </c>
      <c r="B9">
        <v>-5.6</v>
      </c>
      <c r="C9">
        <v>0</v>
      </c>
    </row>
    <row r="10" spans="1:3" ht="12.75">
      <c r="A10">
        <v>42</v>
      </c>
      <c r="B10">
        <v>-5.5</v>
      </c>
      <c r="C10">
        <v>0</v>
      </c>
    </row>
    <row r="11" spans="1:3" ht="12.75">
      <c r="A11">
        <v>52</v>
      </c>
      <c r="B11">
        <v>-5.57</v>
      </c>
      <c r="C11">
        <v>0</v>
      </c>
    </row>
    <row r="12" spans="1:3" ht="12.75">
      <c r="A12">
        <v>62</v>
      </c>
      <c r="B12">
        <v>-5.5</v>
      </c>
      <c r="C12">
        <v>0</v>
      </c>
    </row>
    <row r="13" spans="1:3" ht="12.75">
      <c r="A13">
        <v>70</v>
      </c>
      <c r="B13">
        <v>-5.65</v>
      </c>
      <c r="C13">
        <v>0</v>
      </c>
    </row>
    <row r="14" spans="1:3" ht="12.75">
      <c r="A14">
        <v>76</v>
      </c>
      <c r="B14">
        <v>-5.85</v>
      </c>
      <c r="C14">
        <v>0</v>
      </c>
    </row>
    <row r="15" spans="1:3" ht="12.75">
      <c r="A15">
        <v>79</v>
      </c>
      <c r="B15">
        <v>-5.48</v>
      </c>
      <c r="C15">
        <v>0</v>
      </c>
    </row>
    <row r="16" spans="1:3" ht="12.75">
      <c r="A16">
        <v>88</v>
      </c>
      <c r="B16">
        <v>-5.81</v>
      </c>
      <c r="C16">
        <v>0</v>
      </c>
    </row>
    <row r="17" spans="1:3" ht="12.75">
      <c r="A17">
        <v>96</v>
      </c>
      <c r="B17">
        <v>-5.65</v>
      </c>
      <c r="C17">
        <v>0</v>
      </c>
    </row>
    <row r="18" spans="1:3" ht="12.75">
      <c r="A18">
        <v>98</v>
      </c>
      <c r="B18">
        <v>-5.65</v>
      </c>
      <c r="C18">
        <v>0</v>
      </c>
    </row>
    <row r="19" spans="1:3" ht="12.75">
      <c r="A19">
        <v>100</v>
      </c>
      <c r="B19">
        <v>-6.13</v>
      </c>
      <c r="C19">
        <v>0</v>
      </c>
    </row>
    <row r="20" spans="1:3" ht="12.75">
      <c r="A20">
        <v>102</v>
      </c>
      <c r="B20">
        <v>-6.12</v>
      </c>
      <c r="C20">
        <v>0</v>
      </c>
    </row>
    <row r="21" spans="1:3" ht="12.75">
      <c r="A21">
        <v>104</v>
      </c>
      <c r="B21">
        <v>-6.05</v>
      </c>
      <c r="C21">
        <v>0</v>
      </c>
    </row>
    <row r="22" spans="1:3" ht="12.75">
      <c r="A22">
        <v>106</v>
      </c>
      <c r="B22">
        <v>-5.7</v>
      </c>
      <c r="C22">
        <v>0</v>
      </c>
    </row>
    <row r="23" spans="1:3" ht="12.75">
      <c r="A23">
        <v>114</v>
      </c>
      <c r="B23">
        <v>-5</v>
      </c>
      <c r="C23">
        <v>0</v>
      </c>
    </row>
    <row r="24" spans="1:3" ht="12.75">
      <c r="A24">
        <v>122</v>
      </c>
      <c r="B24">
        <v>-4.8</v>
      </c>
      <c r="C24">
        <v>0</v>
      </c>
    </row>
    <row r="25" spans="1:3" ht="12.75">
      <c r="A25">
        <v>128</v>
      </c>
      <c r="B25">
        <v>-4.77</v>
      </c>
      <c r="C25">
        <v>0</v>
      </c>
    </row>
    <row r="26" spans="1:3" ht="12.75">
      <c r="A26">
        <v>131</v>
      </c>
      <c r="B26">
        <v>-4.5</v>
      </c>
      <c r="C26">
        <v>0</v>
      </c>
    </row>
    <row r="27" spans="1:3" ht="12.75">
      <c r="A27">
        <v>140</v>
      </c>
      <c r="B27">
        <v>-2.43</v>
      </c>
      <c r="C27">
        <v>0</v>
      </c>
    </row>
    <row r="28" spans="1:3" ht="12.75">
      <c r="A28">
        <v>150</v>
      </c>
      <c r="B28">
        <v>-1.8</v>
      </c>
      <c r="C28">
        <v>0</v>
      </c>
    </row>
    <row r="29" spans="1:3" ht="12.75">
      <c r="A29">
        <v>159</v>
      </c>
      <c r="B29">
        <v>-1.52</v>
      </c>
      <c r="C29">
        <v>0</v>
      </c>
    </row>
    <row r="30" spans="1:3" ht="12.75">
      <c r="A30">
        <v>166</v>
      </c>
      <c r="B30">
        <v>0</v>
      </c>
      <c r="C30">
        <v>0</v>
      </c>
    </row>
    <row r="31" spans="1:3" ht="12.75">
      <c r="A31">
        <v>4</v>
      </c>
      <c r="B31">
        <v>-1.1</v>
      </c>
      <c r="C31">
        <v>0.179</v>
      </c>
    </row>
    <row r="32" spans="1:3" ht="12.75">
      <c r="A32">
        <v>159</v>
      </c>
      <c r="B32">
        <v>-0.91</v>
      </c>
      <c r="C32">
        <v>0.757</v>
      </c>
    </row>
    <row r="33" spans="1:3" ht="12.75">
      <c r="A33">
        <v>8</v>
      </c>
      <c r="B33">
        <v>-0.51</v>
      </c>
      <c r="C33">
        <v>1.187</v>
      </c>
    </row>
    <row r="34" spans="1:3" ht="12.75">
      <c r="A34">
        <v>14</v>
      </c>
      <c r="B34">
        <v>-0.69</v>
      </c>
      <c r="C34">
        <v>1.86</v>
      </c>
    </row>
    <row r="35" spans="1:3" ht="12.75">
      <c r="A35">
        <v>19</v>
      </c>
      <c r="B35">
        <v>-1</v>
      </c>
      <c r="C35">
        <v>2.178</v>
      </c>
    </row>
    <row r="36" spans="1:3" ht="12.75">
      <c r="A36">
        <v>24</v>
      </c>
      <c r="B36">
        <v>-1.17</v>
      </c>
      <c r="C36">
        <v>2.139</v>
      </c>
    </row>
    <row r="37" spans="1:3" ht="12.75">
      <c r="A37">
        <v>27</v>
      </c>
      <c r="B37">
        <v>-1.11</v>
      </c>
      <c r="C37">
        <v>1.523</v>
      </c>
    </row>
    <row r="38" spans="1:3" ht="12.75">
      <c r="A38">
        <v>34</v>
      </c>
      <c r="B38">
        <v>-1.12</v>
      </c>
      <c r="C38">
        <v>2.65</v>
      </c>
    </row>
    <row r="39" spans="1:3" ht="12.75">
      <c r="A39">
        <v>42</v>
      </c>
      <c r="B39">
        <v>-1.1</v>
      </c>
      <c r="C39">
        <v>2.395</v>
      </c>
    </row>
    <row r="40" spans="1:3" ht="12.75">
      <c r="A40">
        <v>52</v>
      </c>
      <c r="B40">
        <v>-1.11</v>
      </c>
      <c r="C40">
        <v>2.48</v>
      </c>
    </row>
    <row r="41" spans="1:3" ht="12.75">
      <c r="A41">
        <v>62</v>
      </c>
      <c r="B41">
        <v>-1.1</v>
      </c>
      <c r="C41">
        <v>2.503</v>
      </c>
    </row>
    <row r="42" spans="1:3" ht="12.75">
      <c r="A42">
        <v>70</v>
      </c>
      <c r="B42">
        <v>-1.13</v>
      </c>
      <c r="C42">
        <v>2.395</v>
      </c>
    </row>
    <row r="43" spans="1:3" ht="12.75">
      <c r="A43">
        <v>76</v>
      </c>
      <c r="B43">
        <v>-1.17</v>
      </c>
      <c r="C43">
        <v>2.449</v>
      </c>
    </row>
    <row r="44" spans="1:3" ht="12.75">
      <c r="A44">
        <v>79</v>
      </c>
      <c r="B44">
        <v>-1.1</v>
      </c>
      <c r="C44">
        <v>2.473</v>
      </c>
    </row>
    <row r="45" spans="1:3" ht="12.75">
      <c r="A45">
        <v>88</v>
      </c>
      <c r="B45">
        <v>-1.16</v>
      </c>
      <c r="C45">
        <v>2.336</v>
      </c>
    </row>
    <row r="46" spans="1:3" ht="12.75">
      <c r="A46">
        <v>96</v>
      </c>
      <c r="B46">
        <v>-1.13</v>
      </c>
      <c r="C46">
        <v>2.395</v>
      </c>
    </row>
    <row r="47" spans="1:3" ht="12.75">
      <c r="A47">
        <v>98</v>
      </c>
      <c r="B47">
        <v>-1.13</v>
      </c>
      <c r="C47">
        <v>2.503</v>
      </c>
    </row>
    <row r="48" spans="1:3" ht="12.75">
      <c r="A48">
        <v>100</v>
      </c>
      <c r="B48">
        <v>-1.23</v>
      </c>
      <c r="C48">
        <v>2.449</v>
      </c>
    </row>
    <row r="49" spans="1:3" ht="12.75">
      <c r="A49">
        <v>102</v>
      </c>
      <c r="B49">
        <v>-1.22</v>
      </c>
      <c r="C49">
        <v>2.48</v>
      </c>
    </row>
    <row r="50" spans="1:3" ht="12.75">
      <c r="A50">
        <v>104</v>
      </c>
      <c r="B50">
        <v>-1.21</v>
      </c>
      <c r="C50">
        <v>2.503</v>
      </c>
    </row>
    <row r="51" spans="1:3" ht="12.75">
      <c r="A51">
        <v>106</v>
      </c>
      <c r="B51">
        <v>-1.14</v>
      </c>
      <c r="C51">
        <v>2.443</v>
      </c>
    </row>
    <row r="52" spans="1:3" ht="12.75">
      <c r="A52">
        <v>114</v>
      </c>
      <c r="B52">
        <v>-1</v>
      </c>
      <c r="C52">
        <v>2.197</v>
      </c>
    </row>
    <row r="53" spans="1:3" ht="12.75">
      <c r="A53">
        <v>122</v>
      </c>
      <c r="B53">
        <v>-0.96</v>
      </c>
      <c r="C53">
        <v>1.944</v>
      </c>
    </row>
    <row r="54" spans="1:3" ht="12.75">
      <c r="A54">
        <v>128</v>
      </c>
      <c r="B54">
        <v>-0.95</v>
      </c>
      <c r="C54">
        <v>1.713</v>
      </c>
    </row>
    <row r="55" spans="1:3" ht="12.75">
      <c r="A55">
        <v>131</v>
      </c>
      <c r="B55">
        <v>-0.9</v>
      </c>
      <c r="C55">
        <v>1.523</v>
      </c>
    </row>
    <row r="56" spans="1:3" ht="12.75">
      <c r="A56">
        <v>140</v>
      </c>
      <c r="B56">
        <v>-0.49</v>
      </c>
      <c r="C56">
        <v>1.089</v>
      </c>
    </row>
    <row r="57" spans="1:3" ht="12.75">
      <c r="A57">
        <v>150</v>
      </c>
      <c r="B57">
        <v>-0.36</v>
      </c>
      <c r="C57">
        <v>0.783</v>
      </c>
    </row>
    <row r="58" spans="1:3" ht="12.75">
      <c r="A58">
        <v>8</v>
      </c>
      <c r="B58">
        <v>-2.06</v>
      </c>
      <c r="C58">
        <v>0.783</v>
      </c>
    </row>
    <row r="59" spans="1:3" ht="12.75">
      <c r="A59">
        <v>14</v>
      </c>
      <c r="B59">
        <v>-2.75</v>
      </c>
      <c r="C59">
        <v>1.12</v>
      </c>
    </row>
    <row r="60" spans="1:3" ht="12.75">
      <c r="A60">
        <v>19</v>
      </c>
      <c r="B60">
        <v>-4</v>
      </c>
      <c r="C60">
        <v>1.607</v>
      </c>
    </row>
    <row r="61" spans="1:3" ht="12.75">
      <c r="A61">
        <v>24</v>
      </c>
      <c r="B61">
        <v>-4.66</v>
      </c>
      <c r="C61">
        <v>1.883</v>
      </c>
    </row>
    <row r="62" spans="1:3" ht="12.75">
      <c r="A62">
        <v>27</v>
      </c>
      <c r="B62">
        <v>-4.44</v>
      </c>
      <c r="C62">
        <v>1.875</v>
      </c>
    </row>
    <row r="63" spans="1:3" ht="12.75">
      <c r="A63">
        <v>34</v>
      </c>
      <c r="B63">
        <v>-4.48</v>
      </c>
      <c r="C63">
        <v>1.754</v>
      </c>
    </row>
    <row r="64" spans="1:3" ht="12.75">
      <c r="A64">
        <v>42</v>
      </c>
      <c r="B64">
        <v>-4.4</v>
      </c>
      <c r="C64">
        <v>2.054</v>
      </c>
    </row>
    <row r="65" spans="1:3" ht="12.75">
      <c r="A65">
        <v>52</v>
      </c>
      <c r="B65">
        <v>-4.46</v>
      </c>
      <c r="C65">
        <v>1.883</v>
      </c>
    </row>
    <row r="66" spans="1:3" ht="12.75">
      <c r="A66">
        <v>62</v>
      </c>
      <c r="B66">
        <v>-4.4</v>
      </c>
      <c r="C66">
        <v>1.632</v>
      </c>
    </row>
    <row r="67" spans="1:3" ht="12.75">
      <c r="A67">
        <v>70</v>
      </c>
      <c r="B67">
        <v>-4.52</v>
      </c>
      <c r="C67">
        <v>1.798</v>
      </c>
    </row>
    <row r="68" spans="1:3" ht="12.75">
      <c r="A68">
        <v>76</v>
      </c>
      <c r="B68">
        <v>-4.68</v>
      </c>
      <c r="C68">
        <v>2.113</v>
      </c>
    </row>
    <row r="69" spans="1:3" ht="12.75">
      <c r="A69">
        <v>79</v>
      </c>
      <c r="B69">
        <v>-4.38</v>
      </c>
      <c r="C69">
        <v>1.594</v>
      </c>
    </row>
    <row r="70" spans="1:3" ht="12.75">
      <c r="A70">
        <v>88</v>
      </c>
      <c r="B70">
        <v>-4.65</v>
      </c>
      <c r="C70">
        <v>1.883</v>
      </c>
    </row>
    <row r="71" spans="1:3" ht="12.75">
      <c r="A71">
        <v>96</v>
      </c>
      <c r="B71">
        <v>-4.52</v>
      </c>
      <c r="C71">
        <v>2.028</v>
      </c>
    </row>
    <row r="72" spans="1:3" ht="12.75">
      <c r="A72">
        <v>98</v>
      </c>
      <c r="B72">
        <v>-4.52</v>
      </c>
      <c r="C72">
        <v>1.883</v>
      </c>
    </row>
    <row r="73" spans="1:3" ht="12.75">
      <c r="A73">
        <v>100</v>
      </c>
      <c r="B73">
        <v>-4.9</v>
      </c>
      <c r="C73">
        <v>1.523</v>
      </c>
    </row>
    <row r="74" spans="1:3" ht="12.75">
      <c r="A74">
        <v>102</v>
      </c>
      <c r="B74">
        <v>-4.9</v>
      </c>
      <c r="C74">
        <v>2.028</v>
      </c>
    </row>
    <row r="75" spans="1:3" ht="12.75">
      <c r="A75">
        <v>104</v>
      </c>
      <c r="B75">
        <v>-4.84</v>
      </c>
      <c r="C75">
        <v>1.921</v>
      </c>
    </row>
    <row r="76" spans="1:3" ht="12.75">
      <c r="A76">
        <v>106</v>
      </c>
      <c r="B76">
        <v>-4.56</v>
      </c>
      <c r="C76">
        <v>1.911</v>
      </c>
    </row>
    <row r="77" spans="1:3" ht="12.75">
      <c r="A77">
        <v>114</v>
      </c>
      <c r="B77">
        <v>-4</v>
      </c>
      <c r="C77">
        <v>1.798</v>
      </c>
    </row>
    <row r="78" spans="1:3" ht="12.75">
      <c r="A78">
        <v>122</v>
      </c>
      <c r="B78">
        <v>-3.84</v>
      </c>
      <c r="C78">
        <v>1.588</v>
      </c>
    </row>
    <row r="79" spans="1:3" ht="12.75">
      <c r="A79">
        <v>128</v>
      </c>
      <c r="B79">
        <v>-3.82</v>
      </c>
      <c r="C79">
        <v>1.883</v>
      </c>
    </row>
    <row r="80" spans="1:3" ht="12.75">
      <c r="A80">
        <v>131</v>
      </c>
      <c r="B80">
        <v>-3.6</v>
      </c>
      <c r="C80">
        <v>1.372</v>
      </c>
    </row>
    <row r="81" spans="1:3" ht="12.75">
      <c r="A81">
        <v>140</v>
      </c>
      <c r="B81">
        <v>-1.94</v>
      </c>
      <c r="C81">
        <v>0.775</v>
      </c>
    </row>
    <row r="82" spans="1:3" ht="12.75">
      <c r="A82">
        <v>150</v>
      </c>
      <c r="B82">
        <v>-1.44</v>
      </c>
      <c r="C82">
        <v>0.682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2006-07-06T22:46:12Z</dcterms:modified>
  <cp:category/>
  <cp:version/>
  <cp:contentType/>
  <cp:contentStatus/>
</cp:coreProperties>
</file>