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3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  <sheet name="CSV XS" sheetId="9" r:id="rId9"/>
  </sheets>
  <definedNames/>
  <calcPr fullCalcOnLoad="1"/>
</workbook>
</file>

<file path=xl/sharedStrings.xml><?xml version="1.0" encoding="utf-8"?>
<sst xmlns="http://schemas.openxmlformats.org/spreadsheetml/2006/main" count="27" uniqueCount="17">
  <si>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</si>
  <si>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</si>
  <si>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</si>
  <si>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</si>
  <si>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</si>
  <si>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</si>
  <si>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</si>
  <si>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</si>
  <si>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</si>
  <si>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</si>
  <si>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</si>
  <si>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</si>
  <si>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</si>
  <si>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</si>
  <si>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</si>
  <si>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05BL024</t>
  </si>
  <si>
    <t>Highwood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</si>
</sst>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Gauging!$B$6:$B$27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77</c:v>
                </c:pt>
                <c:pt idx="20">
                  <c:v>80</c:v>
                </c:pt>
                <c:pt idx="21">
                  <c:v>81</c:v>
                </c:pt>
              </c:numCache>
            </c:numRef>
          </c:xVal>
          <c:yVal>
            <c:numRef>
              <c:f>Gauging!$C$6:$C$27</c:f>
              <c:numCache>
                <c:ptCount val="22"/>
                <c:pt idx="0">
                  <c:v>0</c:v>
                </c:pt>
                <c:pt idx="1">
                  <c:v>2.69</c:v>
                </c:pt>
                <c:pt idx="2">
                  <c:v>2.92</c:v>
                </c:pt>
                <c:pt idx="3">
                  <c:v>3.22</c:v>
                </c:pt>
                <c:pt idx="4">
                  <c:v>3.62</c:v>
                </c:pt>
                <c:pt idx="5">
                  <c:v>4.12</c:v>
                </c:pt>
                <c:pt idx="6">
                  <c:v>4.02</c:v>
                </c:pt>
                <c:pt idx="7">
                  <c:v>4.32</c:v>
                </c:pt>
                <c:pt idx="8">
                  <c:v>4.32</c:v>
                </c:pt>
                <c:pt idx="9">
                  <c:v>4.82</c:v>
                </c:pt>
                <c:pt idx="10">
                  <c:v>4.82</c:v>
                </c:pt>
                <c:pt idx="11">
                  <c:v>4.82</c:v>
                </c:pt>
                <c:pt idx="12">
                  <c:v>5.52</c:v>
                </c:pt>
                <c:pt idx="13">
                  <c:v>5.92</c:v>
                </c:pt>
                <c:pt idx="14">
                  <c:v>5.32</c:v>
                </c:pt>
                <c:pt idx="15">
                  <c:v>4.92</c:v>
                </c:pt>
                <c:pt idx="16">
                  <c:v>4.72</c:v>
                </c:pt>
                <c:pt idx="17">
                  <c:v>4.12</c:v>
                </c:pt>
                <c:pt idx="18">
                  <c:v>3.62</c:v>
                </c:pt>
                <c:pt idx="19">
                  <c:v>3.64</c:v>
                </c:pt>
                <c:pt idx="20">
                  <c:v>3.58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28.5</c:v>
                </c:pt>
                <c:pt idx="1">
                  <c:v>69.3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4.2</c:v>
                </c:pt>
                <c:pt idx="1">
                  <c:v>4.2</c:v>
                </c:pt>
              </c:numCache>
            </c:numRef>
          </c:yVal>
          <c:smooth val="0"/>
        </c:ser>
        <c:axId val="51621679"/>
        <c:axId val="61941928"/>
      </c:scatterChart>
      <c:valAx>
        <c:axId val="516216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crossBetween val="midCat"/>
        <c:dispUnits/>
      </c:valAx>
      <c:valAx>
        <c:axId val="6194192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62167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1725"/>
          <c:y val="0.67775"/>
          <c:w val="0.256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Gauging!$B$6:$B$27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77</c:v>
                </c:pt>
                <c:pt idx="20">
                  <c:v>80</c:v>
                </c:pt>
                <c:pt idx="21">
                  <c:v>81</c:v>
                </c:pt>
              </c:numCache>
            </c:numRef>
          </c:xVal>
          <c:yVal>
            <c:numRef>
              <c:f>Gauging!$C$6:$C$27</c:f>
              <c:numCache>
                <c:ptCount val="22"/>
                <c:pt idx="0">
                  <c:v>0</c:v>
                </c:pt>
                <c:pt idx="1">
                  <c:v>2.69</c:v>
                </c:pt>
                <c:pt idx="2">
                  <c:v>2.92</c:v>
                </c:pt>
                <c:pt idx="3">
                  <c:v>3.22</c:v>
                </c:pt>
                <c:pt idx="4">
                  <c:v>3.62</c:v>
                </c:pt>
                <c:pt idx="5">
                  <c:v>4.12</c:v>
                </c:pt>
                <c:pt idx="6">
                  <c:v>4.02</c:v>
                </c:pt>
                <c:pt idx="7">
                  <c:v>4.32</c:v>
                </c:pt>
                <c:pt idx="8">
                  <c:v>4.32</c:v>
                </c:pt>
                <c:pt idx="9">
                  <c:v>4.82</c:v>
                </c:pt>
                <c:pt idx="10">
                  <c:v>4.82</c:v>
                </c:pt>
                <c:pt idx="11">
                  <c:v>4.82</c:v>
                </c:pt>
                <c:pt idx="12">
                  <c:v>5.52</c:v>
                </c:pt>
                <c:pt idx="13">
                  <c:v>5.92</c:v>
                </c:pt>
                <c:pt idx="14">
                  <c:v>5.32</c:v>
                </c:pt>
                <c:pt idx="15">
                  <c:v>4.92</c:v>
                </c:pt>
                <c:pt idx="16">
                  <c:v>4.72</c:v>
                </c:pt>
                <c:pt idx="17">
                  <c:v>4.12</c:v>
                </c:pt>
                <c:pt idx="18">
                  <c:v>3.62</c:v>
                </c:pt>
                <c:pt idx="19">
                  <c:v>3.64</c:v>
                </c:pt>
                <c:pt idx="20">
                  <c:v>3.58</c:v>
                </c:pt>
                <c:pt idx="2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4.39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4.73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4.67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77</c:v>
                </c:pt>
                <c:pt idx="56">
                  <c:v>77</c:v>
                </c:pt>
                <c:pt idx="57">
                  <c:v>77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81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0.538</c:v>
                </c:pt>
                <c:pt idx="2">
                  <c:v>2.152</c:v>
                </c:pt>
                <c:pt idx="3">
                  <c:v>2.69</c:v>
                </c:pt>
                <c:pt idx="4">
                  <c:v>0.584</c:v>
                </c:pt>
                <c:pt idx="5">
                  <c:v>2.336</c:v>
                </c:pt>
                <c:pt idx="6">
                  <c:v>2.92</c:v>
                </c:pt>
                <c:pt idx="7">
                  <c:v>0.6440000000000001</c:v>
                </c:pt>
                <c:pt idx="8">
                  <c:v>2.5760000000000005</c:v>
                </c:pt>
                <c:pt idx="9">
                  <c:v>3.22</c:v>
                </c:pt>
                <c:pt idx="10">
                  <c:v>0.7240000000000001</c:v>
                </c:pt>
                <c:pt idx="11">
                  <c:v>2.8960000000000004</c:v>
                </c:pt>
                <c:pt idx="12">
                  <c:v>3.62</c:v>
                </c:pt>
                <c:pt idx="13">
                  <c:v>0.8240000000000001</c:v>
                </c:pt>
                <c:pt idx="14">
                  <c:v>3.2960000000000003</c:v>
                </c:pt>
                <c:pt idx="15">
                  <c:v>4.12</c:v>
                </c:pt>
                <c:pt idx="16">
                  <c:v>0.8039999999999999</c:v>
                </c:pt>
                <c:pt idx="17">
                  <c:v>3.2159999999999997</c:v>
                </c:pt>
                <c:pt idx="18">
                  <c:v>4.02</c:v>
                </c:pt>
                <c:pt idx="19">
                  <c:v>0.8640000000000001</c:v>
                </c:pt>
                <c:pt idx="20">
                  <c:v>3.4560000000000004</c:v>
                </c:pt>
                <c:pt idx="21">
                  <c:v>4.32</c:v>
                </c:pt>
                <c:pt idx="22">
                  <c:v>0.8640000000000001</c:v>
                </c:pt>
                <c:pt idx="23">
                  <c:v>3.4560000000000004</c:v>
                </c:pt>
                <c:pt idx="24">
                  <c:v>4.32</c:v>
                </c:pt>
                <c:pt idx="25">
                  <c:v>0.9640000000000001</c:v>
                </c:pt>
                <c:pt idx="26">
                  <c:v>3.8560000000000003</c:v>
                </c:pt>
                <c:pt idx="27">
                  <c:v>4.82</c:v>
                </c:pt>
                <c:pt idx="28">
                  <c:v>0.9640000000000001</c:v>
                </c:pt>
                <c:pt idx="29">
                  <c:v>3.8560000000000003</c:v>
                </c:pt>
                <c:pt idx="30">
                  <c:v>4.82</c:v>
                </c:pt>
                <c:pt idx="31">
                  <c:v>0.9640000000000001</c:v>
                </c:pt>
                <c:pt idx="32">
                  <c:v>3.8560000000000003</c:v>
                </c:pt>
                <c:pt idx="33">
                  <c:v>4.82</c:v>
                </c:pt>
                <c:pt idx="34">
                  <c:v>1.1039999999999999</c:v>
                </c:pt>
                <c:pt idx="35">
                  <c:v>4.4159999999999995</c:v>
                </c:pt>
                <c:pt idx="36">
                  <c:v>5.52</c:v>
                </c:pt>
                <c:pt idx="37">
                  <c:v>1.184</c:v>
                </c:pt>
                <c:pt idx="38">
                  <c:v>4.736</c:v>
                </c:pt>
                <c:pt idx="39">
                  <c:v>5.92</c:v>
                </c:pt>
                <c:pt idx="40">
                  <c:v>1.064</c:v>
                </c:pt>
                <c:pt idx="41">
                  <c:v>4.256</c:v>
                </c:pt>
                <c:pt idx="42">
                  <c:v>5.32</c:v>
                </c:pt>
                <c:pt idx="43">
                  <c:v>0.984</c:v>
                </c:pt>
                <c:pt idx="44">
                  <c:v>3.936</c:v>
                </c:pt>
                <c:pt idx="45">
                  <c:v>4.92</c:v>
                </c:pt>
                <c:pt idx="46">
                  <c:v>0.944</c:v>
                </c:pt>
                <c:pt idx="47">
                  <c:v>3.776</c:v>
                </c:pt>
                <c:pt idx="48">
                  <c:v>4.72</c:v>
                </c:pt>
                <c:pt idx="49">
                  <c:v>0.8240000000000001</c:v>
                </c:pt>
                <c:pt idx="50">
                  <c:v>3.2960000000000003</c:v>
                </c:pt>
                <c:pt idx="51">
                  <c:v>4.12</c:v>
                </c:pt>
                <c:pt idx="52">
                  <c:v>0.7240000000000001</c:v>
                </c:pt>
                <c:pt idx="53">
                  <c:v>2.8960000000000004</c:v>
                </c:pt>
                <c:pt idx="54">
                  <c:v>3.62</c:v>
                </c:pt>
                <c:pt idx="55">
                  <c:v>0.7280000000000001</c:v>
                </c:pt>
                <c:pt idx="56">
                  <c:v>2.9120000000000004</c:v>
                </c:pt>
                <c:pt idx="57">
                  <c:v>3.64</c:v>
                </c:pt>
                <c:pt idx="58">
                  <c:v>0.7160000000000001</c:v>
                </c:pt>
                <c:pt idx="59">
                  <c:v>2.8640000000000003</c:v>
                </c:pt>
                <c:pt idx="60">
                  <c:v>3.58</c:v>
                </c:pt>
                <c:pt idx="61">
                  <c:v>0</c:v>
                </c:pt>
              </c:numCache>
            </c:numRef>
          </c:yVal>
          <c:smooth val="0"/>
        </c:ser>
        <c:axId val="20606441"/>
        <c:axId val="51240242"/>
      </c:scatterChart>
      <c:valAx>
        <c:axId val="206064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crossBetween val="midCat"/>
        <c:dispUnits/>
      </c:valAx>
      <c:valAx>
        <c:axId val="512402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5"/>
          <c:w val="0.9675"/>
          <c:h val="0.964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Gauging!$B$6:$B$27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77</c:v>
                </c:pt>
                <c:pt idx="20">
                  <c:v>80</c:v>
                </c:pt>
                <c:pt idx="21">
                  <c:v>81</c:v>
                </c:pt>
              </c:numCache>
            </c:numRef>
          </c:xVal>
          <c:yVal>
            <c:numRef>
              <c:f>Gauging!$C$6:$C$27</c:f>
              <c:numCache>
                <c:ptCount val="22"/>
                <c:pt idx="0">
                  <c:v>0</c:v>
                </c:pt>
                <c:pt idx="1">
                  <c:v>2.69</c:v>
                </c:pt>
                <c:pt idx="2">
                  <c:v>2.92</c:v>
                </c:pt>
                <c:pt idx="3">
                  <c:v>3.22</c:v>
                </c:pt>
                <c:pt idx="4">
                  <c:v>3.62</c:v>
                </c:pt>
                <c:pt idx="5">
                  <c:v>4.12</c:v>
                </c:pt>
                <c:pt idx="6">
                  <c:v>4.02</c:v>
                </c:pt>
                <c:pt idx="7">
                  <c:v>4.32</c:v>
                </c:pt>
                <c:pt idx="8">
                  <c:v>4.32</c:v>
                </c:pt>
                <c:pt idx="9">
                  <c:v>4.82</c:v>
                </c:pt>
                <c:pt idx="10">
                  <c:v>4.82</c:v>
                </c:pt>
                <c:pt idx="11">
                  <c:v>4.82</c:v>
                </c:pt>
                <c:pt idx="12">
                  <c:v>5.52</c:v>
                </c:pt>
                <c:pt idx="13">
                  <c:v>5.92</c:v>
                </c:pt>
                <c:pt idx="14">
                  <c:v>5.32</c:v>
                </c:pt>
                <c:pt idx="15">
                  <c:v>4.92</c:v>
                </c:pt>
                <c:pt idx="16">
                  <c:v>4.72</c:v>
                </c:pt>
                <c:pt idx="17">
                  <c:v>4.12</c:v>
                </c:pt>
                <c:pt idx="18">
                  <c:v>3.62</c:v>
                </c:pt>
                <c:pt idx="19">
                  <c:v>3.64</c:v>
                </c:pt>
                <c:pt idx="20">
                  <c:v>3.58</c:v>
                </c:pt>
                <c:pt idx="2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Contours!$E$1:$E$25</c:f>
              <c:numCache>
                <c:ptCount val="25"/>
                <c:pt idx="0">
                  <c:v>77.003</c:v>
                </c:pt>
                <c:pt idx="1">
                  <c:v>77.241</c:v>
                </c:pt>
                <c:pt idx="2">
                  <c:v>79.882</c:v>
                </c:pt>
                <c:pt idx="3">
                  <c:v>80.188</c:v>
                </c:pt>
                <c:pt idx="4">
                  <c:v>80.033</c:v>
                </c:pt>
                <c:pt idx="5">
                  <c:v>79.39</c:v>
                </c:pt>
                <c:pt idx="6">
                  <c:v>78.293</c:v>
                </c:pt>
                <c:pt idx="7">
                  <c:v>77.462</c:v>
                </c:pt>
                <c:pt idx="8">
                  <c:v>74.248</c:v>
                </c:pt>
                <c:pt idx="9">
                  <c:v>72.476</c:v>
                </c:pt>
                <c:pt idx="10">
                  <c:v>65.891</c:v>
                </c:pt>
                <c:pt idx="11">
                  <c:v>60.749</c:v>
                </c:pt>
                <c:pt idx="12">
                  <c:v>53.678</c:v>
                </c:pt>
                <c:pt idx="13">
                  <c:v>49.821</c:v>
                </c:pt>
                <c:pt idx="14">
                  <c:v>45.964</c:v>
                </c:pt>
                <c:pt idx="15">
                  <c:v>38.25</c:v>
                </c:pt>
                <c:pt idx="16">
                  <c:v>33.75</c:v>
                </c:pt>
                <c:pt idx="17">
                  <c:v>29.894</c:v>
                </c:pt>
                <c:pt idx="18">
                  <c:v>26.037</c:v>
                </c:pt>
                <c:pt idx="19">
                  <c:v>22.18</c:v>
                </c:pt>
                <c:pt idx="20">
                  <c:v>7.875</c:v>
                </c:pt>
                <c:pt idx="21">
                  <c:v>6.109</c:v>
                </c:pt>
                <c:pt idx="22">
                  <c:v>5.418</c:v>
                </c:pt>
                <c:pt idx="23">
                  <c:v>3.894</c:v>
                </c:pt>
                <c:pt idx="24">
                  <c:v>3.977</c:v>
                </c:pt>
              </c:numCache>
            </c:numRef>
          </c:xVal>
          <c:yVal>
            <c:numRef>
              <c:f>Contours!$F$1:$F$25</c:f>
              <c:numCache>
                <c:ptCount val="25"/>
                <c:pt idx="0">
                  <c:v>-0.023</c:v>
                </c:pt>
                <c:pt idx="1">
                  <c:v>0.369</c:v>
                </c:pt>
                <c:pt idx="2">
                  <c:v>0.458</c:v>
                </c:pt>
                <c:pt idx="3">
                  <c:v>0.67</c:v>
                </c:pt>
                <c:pt idx="4">
                  <c:v>1.277</c:v>
                </c:pt>
                <c:pt idx="5">
                  <c:v>2.276</c:v>
                </c:pt>
                <c:pt idx="6">
                  <c:v>2.89</c:v>
                </c:pt>
                <c:pt idx="7">
                  <c:v>3.019</c:v>
                </c:pt>
                <c:pt idx="8">
                  <c:v>3.029</c:v>
                </c:pt>
                <c:pt idx="9">
                  <c:v>3.5</c:v>
                </c:pt>
                <c:pt idx="10">
                  <c:v>4.446</c:v>
                </c:pt>
                <c:pt idx="11">
                  <c:v>4.736</c:v>
                </c:pt>
                <c:pt idx="12">
                  <c:v>5.539</c:v>
                </c:pt>
                <c:pt idx="13">
                  <c:v>5.203</c:v>
                </c:pt>
                <c:pt idx="14">
                  <c:v>4.57</c:v>
                </c:pt>
                <c:pt idx="15">
                  <c:v>4.551</c:v>
                </c:pt>
                <c:pt idx="16">
                  <c:v>4.101</c:v>
                </c:pt>
                <c:pt idx="17">
                  <c:v>4.067</c:v>
                </c:pt>
                <c:pt idx="18">
                  <c:v>3.79</c:v>
                </c:pt>
                <c:pt idx="19">
                  <c:v>3.853</c:v>
                </c:pt>
                <c:pt idx="20">
                  <c:v>2.479</c:v>
                </c:pt>
                <c:pt idx="21">
                  <c:v>2.192</c:v>
                </c:pt>
                <c:pt idx="22">
                  <c:v>1.856</c:v>
                </c:pt>
                <c:pt idx="23">
                  <c:v>0.4</c:v>
                </c:pt>
                <c:pt idx="24">
                  <c:v>-0.023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Contours!$E$27:$E$45</c:f>
              <c:numCache>
                <c:ptCount val="19"/>
                <c:pt idx="0">
                  <c:v>8.002</c:v>
                </c:pt>
                <c:pt idx="1">
                  <c:v>7.805</c:v>
                </c:pt>
                <c:pt idx="2">
                  <c:v>10.226</c:v>
                </c:pt>
                <c:pt idx="3">
                  <c:v>15.949</c:v>
                </c:pt>
                <c:pt idx="4">
                  <c:v>22.18</c:v>
                </c:pt>
                <c:pt idx="5">
                  <c:v>26.037</c:v>
                </c:pt>
                <c:pt idx="6">
                  <c:v>29.894</c:v>
                </c:pt>
                <c:pt idx="7">
                  <c:v>33.75</c:v>
                </c:pt>
                <c:pt idx="8">
                  <c:v>38.25</c:v>
                </c:pt>
                <c:pt idx="9">
                  <c:v>45.964</c:v>
                </c:pt>
                <c:pt idx="10">
                  <c:v>49.821</c:v>
                </c:pt>
                <c:pt idx="11">
                  <c:v>53.678</c:v>
                </c:pt>
                <c:pt idx="12">
                  <c:v>59.463</c:v>
                </c:pt>
                <c:pt idx="13">
                  <c:v>65.891</c:v>
                </c:pt>
                <c:pt idx="14">
                  <c:v>71.12</c:v>
                </c:pt>
                <c:pt idx="15">
                  <c:v>71.922</c:v>
                </c:pt>
                <c:pt idx="16">
                  <c:v>72.349</c:v>
                </c:pt>
                <c:pt idx="17">
                  <c:v>73.379</c:v>
                </c:pt>
                <c:pt idx="18">
                  <c:v>73.129</c:v>
                </c:pt>
              </c:numCache>
            </c:numRef>
          </c:xVal>
          <c:yVal>
            <c:numRef>
              <c:f>Contours!$F$27:$F$45</c:f>
              <c:numCache>
                <c:ptCount val="19"/>
                <c:pt idx="0">
                  <c:v>-0.023</c:v>
                </c:pt>
                <c:pt idx="1">
                  <c:v>0.587</c:v>
                </c:pt>
                <c:pt idx="2">
                  <c:v>2.326</c:v>
                </c:pt>
                <c:pt idx="3">
                  <c:v>3.063</c:v>
                </c:pt>
                <c:pt idx="4">
                  <c:v>3.601</c:v>
                </c:pt>
                <c:pt idx="5">
                  <c:v>3.55</c:v>
                </c:pt>
                <c:pt idx="6">
                  <c:v>3.821</c:v>
                </c:pt>
                <c:pt idx="7">
                  <c:v>3.882</c:v>
                </c:pt>
                <c:pt idx="8">
                  <c:v>4.293</c:v>
                </c:pt>
                <c:pt idx="9">
                  <c:v>4.314</c:v>
                </c:pt>
                <c:pt idx="10">
                  <c:v>4.923</c:v>
                </c:pt>
                <c:pt idx="11">
                  <c:v>5.198</c:v>
                </c:pt>
                <c:pt idx="12">
                  <c:v>4.549</c:v>
                </c:pt>
                <c:pt idx="13">
                  <c:v>4.168</c:v>
                </c:pt>
                <c:pt idx="14">
                  <c:v>3.359</c:v>
                </c:pt>
                <c:pt idx="15">
                  <c:v>3.059</c:v>
                </c:pt>
                <c:pt idx="16">
                  <c:v>1.903</c:v>
                </c:pt>
                <c:pt idx="17">
                  <c:v>0.775</c:v>
                </c:pt>
                <c:pt idx="18">
                  <c:v>-0.023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Contours!$E$47:$E$64</c:f>
              <c:numCache>
                <c:ptCount val="18"/>
                <c:pt idx="0">
                  <c:v>11.893</c:v>
                </c:pt>
                <c:pt idx="1">
                  <c:v>11.688</c:v>
                </c:pt>
                <c:pt idx="2">
                  <c:v>13.987</c:v>
                </c:pt>
                <c:pt idx="3">
                  <c:v>16.957</c:v>
                </c:pt>
                <c:pt idx="4">
                  <c:v>22.18</c:v>
                </c:pt>
                <c:pt idx="5">
                  <c:v>26.037</c:v>
                </c:pt>
                <c:pt idx="6">
                  <c:v>33.75</c:v>
                </c:pt>
                <c:pt idx="7">
                  <c:v>38.25</c:v>
                </c:pt>
                <c:pt idx="8">
                  <c:v>42.107</c:v>
                </c:pt>
                <c:pt idx="9">
                  <c:v>45.964</c:v>
                </c:pt>
                <c:pt idx="10">
                  <c:v>49.821</c:v>
                </c:pt>
                <c:pt idx="11">
                  <c:v>53.678</c:v>
                </c:pt>
                <c:pt idx="12">
                  <c:v>58.177</c:v>
                </c:pt>
                <c:pt idx="13">
                  <c:v>65.248</c:v>
                </c:pt>
                <c:pt idx="14">
                  <c:v>68.279</c:v>
                </c:pt>
                <c:pt idx="15">
                  <c:v>69.237</c:v>
                </c:pt>
                <c:pt idx="16">
                  <c:v>70.028</c:v>
                </c:pt>
                <c:pt idx="17">
                  <c:v>69.729</c:v>
                </c:pt>
              </c:numCache>
            </c:numRef>
          </c:xVal>
          <c:yVal>
            <c:numRef>
              <c:f>Contours!$F$47:$F$64</c:f>
              <c:numCache>
                <c:ptCount val="18"/>
                <c:pt idx="0">
                  <c:v>-0.023</c:v>
                </c:pt>
                <c:pt idx="1">
                  <c:v>0.634</c:v>
                </c:pt>
                <c:pt idx="2">
                  <c:v>2.514</c:v>
                </c:pt>
                <c:pt idx="3">
                  <c:v>2.989</c:v>
                </c:pt>
                <c:pt idx="4">
                  <c:v>3.35</c:v>
                </c:pt>
                <c:pt idx="5">
                  <c:v>3.311</c:v>
                </c:pt>
                <c:pt idx="6">
                  <c:v>3.663</c:v>
                </c:pt>
                <c:pt idx="7">
                  <c:v>4.034</c:v>
                </c:pt>
                <c:pt idx="8">
                  <c:v>3.909</c:v>
                </c:pt>
                <c:pt idx="9">
                  <c:v>4.059</c:v>
                </c:pt>
                <c:pt idx="10">
                  <c:v>4.644</c:v>
                </c:pt>
                <c:pt idx="11">
                  <c:v>4.858</c:v>
                </c:pt>
                <c:pt idx="12">
                  <c:v>4.363</c:v>
                </c:pt>
                <c:pt idx="13">
                  <c:v>3.955</c:v>
                </c:pt>
                <c:pt idx="14">
                  <c:v>3.467</c:v>
                </c:pt>
                <c:pt idx="15">
                  <c:v>2.702</c:v>
                </c:pt>
                <c:pt idx="16">
                  <c:v>0.849</c:v>
                </c:pt>
                <c:pt idx="17">
                  <c:v>-0.023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Contours!$E$66:$E$73</c:f>
              <c:numCache>
                <c:ptCount val="8"/>
                <c:pt idx="0">
                  <c:v>16.237</c:v>
                </c:pt>
                <c:pt idx="1">
                  <c:v>15.936</c:v>
                </c:pt>
                <c:pt idx="2">
                  <c:v>16.91</c:v>
                </c:pt>
                <c:pt idx="3">
                  <c:v>17.513</c:v>
                </c:pt>
                <c:pt idx="4">
                  <c:v>18.323</c:v>
                </c:pt>
                <c:pt idx="5">
                  <c:v>18.966</c:v>
                </c:pt>
                <c:pt idx="6">
                  <c:v>20.757</c:v>
                </c:pt>
                <c:pt idx="7">
                  <c:v>20.632</c:v>
                </c:pt>
              </c:numCache>
            </c:numRef>
          </c:xVal>
          <c:yVal>
            <c:numRef>
              <c:f>Contours!$F$66:$F$73</c:f>
              <c:numCache>
                <c:ptCount val="8"/>
                <c:pt idx="0">
                  <c:v>-0.023</c:v>
                </c:pt>
                <c:pt idx="1">
                  <c:v>0.681</c:v>
                </c:pt>
                <c:pt idx="2">
                  <c:v>1.348</c:v>
                </c:pt>
                <c:pt idx="3">
                  <c:v>2.796</c:v>
                </c:pt>
                <c:pt idx="4">
                  <c:v>2.922</c:v>
                </c:pt>
                <c:pt idx="5">
                  <c:v>2.677</c:v>
                </c:pt>
                <c:pt idx="6">
                  <c:v>0.822</c:v>
                </c:pt>
                <c:pt idx="7">
                  <c:v>-0.023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Contours!$E$75:$E$102</c:f>
              <c:numCache>
                <c:ptCount val="28"/>
                <c:pt idx="0">
                  <c:v>66.09</c:v>
                </c:pt>
                <c:pt idx="1">
                  <c:v>66.472</c:v>
                </c:pt>
                <c:pt idx="2">
                  <c:v>66.368</c:v>
                </c:pt>
                <c:pt idx="3">
                  <c:v>65.891</c:v>
                </c:pt>
                <c:pt idx="4">
                  <c:v>63.963</c:v>
                </c:pt>
                <c:pt idx="5">
                  <c:v>62.736</c:v>
                </c:pt>
                <c:pt idx="6">
                  <c:v>61.159</c:v>
                </c:pt>
                <c:pt idx="7">
                  <c:v>58.177</c:v>
                </c:pt>
                <c:pt idx="8">
                  <c:v>57.535</c:v>
                </c:pt>
                <c:pt idx="9">
                  <c:v>55.606</c:v>
                </c:pt>
                <c:pt idx="10">
                  <c:v>54.321</c:v>
                </c:pt>
                <c:pt idx="11">
                  <c:v>50.464</c:v>
                </c:pt>
                <c:pt idx="12">
                  <c:v>49.821</c:v>
                </c:pt>
                <c:pt idx="13">
                  <c:v>47.25</c:v>
                </c:pt>
                <c:pt idx="14">
                  <c:v>45.964</c:v>
                </c:pt>
                <c:pt idx="15">
                  <c:v>44.678</c:v>
                </c:pt>
                <c:pt idx="16">
                  <c:v>44.035</c:v>
                </c:pt>
                <c:pt idx="17">
                  <c:v>42.107</c:v>
                </c:pt>
                <c:pt idx="18">
                  <c:v>39.536</c:v>
                </c:pt>
                <c:pt idx="19">
                  <c:v>37.607</c:v>
                </c:pt>
                <c:pt idx="20">
                  <c:v>34.393</c:v>
                </c:pt>
                <c:pt idx="21">
                  <c:v>33.75</c:v>
                </c:pt>
                <c:pt idx="22">
                  <c:v>31.822</c:v>
                </c:pt>
                <c:pt idx="23">
                  <c:v>29.894</c:v>
                </c:pt>
                <c:pt idx="24">
                  <c:v>27.965</c:v>
                </c:pt>
                <c:pt idx="25">
                  <c:v>23.855</c:v>
                </c:pt>
                <c:pt idx="26">
                  <c:v>23.685</c:v>
                </c:pt>
                <c:pt idx="27">
                  <c:v>24.171</c:v>
                </c:pt>
              </c:numCache>
            </c:numRef>
          </c:xVal>
          <c:yVal>
            <c:numRef>
              <c:f>Contours!$F$75:$F$102</c:f>
              <c:numCache>
                <c:ptCount val="28"/>
                <c:pt idx="0">
                  <c:v>-0.023</c:v>
                </c:pt>
                <c:pt idx="1">
                  <c:v>0.916</c:v>
                </c:pt>
                <c:pt idx="2">
                  <c:v>1.104</c:v>
                </c:pt>
                <c:pt idx="3">
                  <c:v>1.471</c:v>
                </c:pt>
                <c:pt idx="4">
                  <c:v>2.249</c:v>
                </c:pt>
                <c:pt idx="5">
                  <c:v>3.876</c:v>
                </c:pt>
                <c:pt idx="6">
                  <c:v>3.94</c:v>
                </c:pt>
                <c:pt idx="7">
                  <c:v>2.469</c:v>
                </c:pt>
                <c:pt idx="8">
                  <c:v>2.399</c:v>
                </c:pt>
                <c:pt idx="9">
                  <c:v>2.474</c:v>
                </c:pt>
                <c:pt idx="10">
                  <c:v>2.713</c:v>
                </c:pt>
                <c:pt idx="11">
                  <c:v>4.033</c:v>
                </c:pt>
                <c:pt idx="12">
                  <c:v>4.064</c:v>
                </c:pt>
                <c:pt idx="13">
                  <c:v>3.182</c:v>
                </c:pt>
                <c:pt idx="14">
                  <c:v>2.938</c:v>
                </c:pt>
                <c:pt idx="15">
                  <c:v>2.199</c:v>
                </c:pt>
                <c:pt idx="16">
                  <c:v>2.106</c:v>
                </c:pt>
                <c:pt idx="17">
                  <c:v>2.233</c:v>
                </c:pt>
                <c:pt idx="18">
                  <c:v>2.082</c:v>
                </c:pt>
                <c:pt idx="19">
                  <c:v>2.917</c:v>
                </c:pt>
                <c:pt idx="20">
                  <c:v>3.213</c:v>
                </c:pt>
                <c:pt idx="21">
                  <c:v>3.149</c:v>
                </c:pt>
                <c:pt idx="22">
                  <c:v>2.387</c:v>
                </c:pt>
                <c:pt idx="23">
                  <c:v>2.415</c:v>
                </c:pt>
                <c:pt idx="24">
                  <c:v>2.119</c:v>
                </c:pt>
                <c:pt idx="25">
                  <c:v>0.869</c:v>
                </c:pt>
                <c:pt idx="26">
                  <c:v>0.775</c:v>
                </c:pt>
                <c:pt idx="27">
                  <c:v>-0.023</c:v>
                </c:pt>
              </c:numCache>
            </c:numRef>
          </c:yVal>
          <c:smooth val="0"/>
        </c:ser>
        <c:axId val="58508995"/>
        <c:axId val="56818908"/>
      </c:scatterChart>
      <c:valAx>
        <c:axId val="585089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crossBetween val="midCat"/>
        <c:dispUnits/>
      </c:valAx>
      <c:valAx>
        <c:axId val="56818908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Gauging!$B$6:$B$27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77</c:v>
                </c:pt>
                <c:pt idx="20">
                  <c:v>80</c:v>
                </c:pt>
                <c:pt idx="21">
                  <c:v>81</c:v>
                </c:pt>
              </c:numCache>
            </c:numRef>
          </c:xVal>
          <c:yVal>
            <c:numRef>
              <c:f>Gauging!$C$6:$C$27</c:f>
              <c:numCache>
                <c:ptCount val="22"/>
                <c:pt idx="0">
                  <c:v>0</c:v>
                </c:pt>
                <c:pt idx="1">
                  <c:v>2.69</c:v>
                </c:pt>
                <c:pt idx="2">
                  <c:v>2.92</c:v>
                </c:pt>
                <c:pt idx="3">
                  <c:v>3.22</c:v>
                </c:pt>
                <c:pt idx="4">
                  <c:v>3.62</c:v>
                </c:pt>
                <c:pt idx="5">
                  <c:v>4.12</c:v>
                </c:pt>
                <c:pt idx="6">
                  <c:v>4.02</c:v>
                </c:pt>
                <c:pt idx="7">
                  <c:v>4.32</c:v>
                </c:pt>
                <c:pt idx="8">
                  <c:v>4.32</c:v>
                </c:pt>
                <c:pt idx="9">
                  <c:v>4.82</c:v>
                </c:pt>
                <c:pt idx="10">
                  <c:v>4.82</c:v>
                </c:pt>
                <c:pt idx="11">
                  <c:v>4.82</c:v>
                </c:pt>
                <c:pt idx="12">
                  <c:v>5.52</c:v>
                </c:pt>
                <c:pt idx="13">
                  <c:v>5.92</c:v>
                </c:pt>
                <c:pt idx="14">
                  <c:v>5.32</c:v>
                </c:pt>
                <c:pt idx="15">
                  <c:v>4.92</c:v>
                </c:pt>
                <c:pt idx="16">
                  <c:v>4.72</c:v>
                </c:pt>
                <c:pt idx="17">
                  <c:v>4.12</c:v>
                </c:pt>
                <c:pt idx="18">
                  <c:v>3.62</c:v>
                </c:pt>
                <c:pt idx="19">
                  <c:v>3.64</c:v>
                </c:pt>
                <c:pt idx="20">
                  <c:v>3.58</c:v>
                </c:pt>
                <c:pt idx="21">
                  <c:v>0</c:v>
                </c:pt>
              </c:numCache>
            </c:numRef>
          </c:yVal>
          <c:smooth val="0"/>
        </c:ser>
        <c:axId val="41608125"/>
        <c:axId val="38928806"/>
      </c:scatterChart>
      <c:valAx>
        <c:axId val="416081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crossBetween val="midCat"/>
        <c:dispUnits/>
      </c:valAx>
      <c:valAx>
        <c:axId val="3892880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0.287</cdr:y>
    </cdr:from>
    <cdr:to>
      <cdr:x>0.3475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16954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0.06975</cdr:x>
      <cdr:y>0.11675</cdr:y>
    </cdr:from>
    <cdr:to>
      <cdr:x>0.1185</cdr:x>
      <cdr:y>0.1525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6858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0.1185</cdr:x>
      <cdr:y>0.252</cdr:y>
    </cdr:from>
    <cdr:to>
      <cdr:x>0.16725</cdr:x>
      <cdr:y>0.28775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14859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0.148</cdr:x>
      <cdr:y>0.1645</cdr:y>
    </cdr:from>
    <cdr:to>
      <cdr:x>0.19675</cdr:x>
      <cdr:y>0.20025</cdr:y>
    </cdr:to>
    <cdr:sp>
      <cdr:nvSpPr>
        <cdr:cNvPr id="4" name="TextBox 5"/>
        <cdr:cNvSpPr txBox="1">
          <a:spLocks noChangeArrowheads="1"/>
        </cdr:cNvSpPr>
      </cdr:nvSpPr>
      <cdr:spPr>
        <a:xfrm>
          <a:off x="1276350" y="9715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  <cdr:relSizeAnchor xmlns:cdr="http://schemas.openxmlformats.org/drawingml/2006/chartDrawing">
    <cdr:from>
      <cdr:x>0.2335</cdr:x>
      <cdr:y>0.1515</cdr:y>
    </cdr:from>
    <cdr:to>
      <cdr:x>0.28225</cdr:x>
      <cdr:y>0.18725</cdr:y>
    </cdr:to>
    <cdr:sp>
      <cdr:nvSpPr>
        <cdr:cNvPr id="5" name="TextBox 7"/>
        <cdr:cNvSpPr txBox="1">
          <a:spLocks noChangeArrowheads="1"/>
        </cdr:cNvSpPr>
      </cdr:nvSpPr>
      <cdr:spPr>
        <a:xfrm>
          <a:off x="2019300" y="8953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0.09825</cdr:y>
    </cdr:from>
    <cdr:to>
      <cdr:x>0.874</cdr:x>
      <cdr:y>0.82975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52" t="49040" r="2658" b="41152"/>
        <a:stretch>
          <a:fillRect/>
        </a:stretch>
      </cdr:blipFill>
      <cdr:spPr>
        <a:xfrm>
          <a:off x="323850" y="581025"/>
          <a:ext cx="7258050" cy="434340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0.87275</cdr:x>
      <cdr:y>0.1185</cdr:y>
    </cdr:from>
    <cdr:to>
      <cdr:x>0.9595</cdr:x>
      <cdr:y>0.9425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72375" y="695325"/>
          <a:ext cx="752475" cy="4886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1">
      <selection activeCell="B6" sqref="B6:E27"/>
    </sheetView>
  </sheetViews>
  <sheetFormatPr defaultColWidth="9.140625" defaultRowHeight="12.75"/>
  <cols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38511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28.5</v>
      </c>
      <c r="N6">
        <v>4.2</v>
      </c>
    </row>
    <row r="7" spans="1:14" ht="12.75">
      <c r="A7">
        <v>1</v>
      </c>
      <c r="B7">
        <v>6</v>
      </c>
      <c r="C7">
        <v>2.69</v>
      </c>
      <c r="D7">
        <v>8</v>
      </c>
      <c r="E7" s="6">
        <v>1.3437</v>
      </c>
      <c r="F7" s="6">
        <v>13.45</v>
      </c>
      <c r="G7" s="6">
        <f>F7*E7</f>
        <v>18.072764999999997</v>
      </c>
      <c r="J7">
        <f aca="true" t="shared" si="0" ref="J7:J26">B7</f>
        <v>6</v>
      </c>
      <c r="K7">
        <f aca="true" t="shared" si="1" ref="K7:K26">-1*C7</f>
        <v>-2.69</v>
      </c>
      <c r="M7">
        <v>69.3</v>
      </c>
      <c r="N7">
        <v>4.2</v>
      </c>
    </row>
    <row r="8" spans="1:11" ht="12.75">
      <c r="A8">
        <v>2</v>
      </c>
      <c r="B8">
        <v>10</v>
      </c>
      <c r="C8">
        <v>2.92</v>
      </c>
      <c r="D8">
        <v>4</v>
      </c>
      <c r="E8" s="6">
        <v>2.2392</v>
      </c>
      <c r="F8" s="6">
        <f>D8*C8</f>
        <v>11.68</v>
      </c>
      <c r="G8" s="6">
        <f>F8*E8</f>
        <v>26.153855999999998</v>
      </c>
      <c r="J8">
        <f t="shared" si="0"/>
        <v>10</v>
      </c>
      <c r="K8">
        <f t="shared" si="1"/>
        <v>-2.92</v>
      </c>
    </row>
    <row r="9" spans="1:11" ht="12.75">
      <c r="A9">
        <v>3</v>
      </c>
      <c r="B9">
        <v>14</v>
      </c>
      <c r="C9">
        <v>3.22</v>
      </c>
      <c r="D9">
        <v>4</v>
      </c>
      <c r="E9" s="6">
        <v>3.3137</v>
      </c>
      <c r="F9" s="6">
        <f>D9*C9</f>
        <v>12.88</v>
      </c>
      <c r="G9" s="6">
        <f>F9*E9</f>
        <v>42.680456</v>
      </c>
      <c r="J9">
        <f t="shared" si="0"/>
        <v>14</v>
      </c>
      <c r="K9">
        <f t="shared" si="1"/>
        <v>-3.22</v>
      </c>
    </row>
    <row r="10" spans="1:11" ht="12.75">
      <c r="A10">
        <v>4</v>
      </c>
      <c r="B10">
        <v>18</v>
      </c>
      <c r="C10">
        <v>3.62</v>
      </c>
      <c r="D10">
        <v>4</v>
      </c>
      <c r="E10" s="6">
        <v>4.2645</v>
      </c>
      <c r="F10" s="6">
        <f aca="true" t="shared" si="2" ref="F10:F25">D10*C10</f>
        <v>14.48</v>
      </c>
      <c r="G10" s="6">
        <f aca="true" t="shared" si="3" ref="G10:G26">F10*E10</f>
        <v>61.74996</v>
      </c>
      <c r="J10">
        <f t="shared" si="0"/>
        <v>18</v>
      </c>
      <c r="K10">
        <f t="shared" si="1"/>
        <v>-3.62</v>
      </c>
    </row>
    <row r="11" spans="1:11" ht="12.75">
      <c r="A11">
        <v>5</v>
      </c>
      <c r="B11">
        <v>22</v>
      </c>
      <c r="C11">
        <v>4.12</v>
      </c>
      <c r="D11">
        <v>4</v>
      </c>
      <c r="E11" s="6">
        <v>3.5504</v>
      </c>
      <c r="F11" s="6">
        <f t="shared" si="2"/>
        <v>16.48</v>
      </c>
      <c r="G11" s="6">
        <f t="shared" si="3"/>
        <v>58.510591999999995</v>
      </c>
      <c r="J11">
        <f t="shared" si="0"/>
        <v>22</v>
      </c>
      <c r="K11">
        <f t="shared" si="1"/>
        <v>-4.12</v>
      </c>
    </row>
    <row r="12" spans="1:11" ht="12.75">
      <c r="A12">
        <v>6</v>
      </c>
      <c r="B12">
        <v>26</v>
      </c>
      <c r="C12">
        <v>4.02</v>
      </c>
      <c r="D12">
        <v>4</v>
      </c>
      <c r="E12" s="6">
        <v>3.797</v>
      </c>
      <c r="F12" s="6">
        <f t="shared" si="2"/>
        <v>16.08</v>
      </c>
      <c r="G12" s="6">
        <f t="shared" si="3"/>
        <v>61.05576</v>
      </c>
      <c r="J12">
        <f t="shared" si="0"/>
        <v>26</v>
      </c>
      <c r="K12">
        <f t="shared" si="1"/>
        <v>-4.02</v>
      </c>
    </row>
    <row r="13" spans="1:11" ht="12.75">
      <c r="A13">
        <v>7</v>
      </c>
      <c r="B13">
        <v>30</v>
      </c>
      <c r="C13">
        <v>4.32</v>
      </c>
      <c r="D13">
        <v>4</v>
      </c>
      <c r="E13" s="6">
        <v>4.1269</v>
      </c>
      <c r="F13" s="6">
        <f t="shared" si="2"/>
        <v>17.28</v>
      </c>
      <c r="G13" s="6">
        <f t="shared" si="3"/>
        <v>71.312832</v>
      </c>
      <c r="J13">
        <f t="shared" si="0"/>
        <v>30</v>
      </c>
      <c r="K13">
        <f t="shared" si="1"/>
        <v>-4.32</v>
      </c>
    </row>
    <row r="14" spans="1:11" ht="12.75">
      <c r="A14">
        <v>8</v>
      </c>
      <c r="B14">
        <v>34</v>
      </c>
      <c r="C14">
        <v>4.32</v>
      </c>
      <c r="D14">
        <v>4</v>
      </c>
      <c r="E14" s="6">
        <v>4.2861</v>
      </c>
      <c r="F14" s="6">
        <f t="shared" si="2"/>
        <v>17.28</v>
      </c>
      <c r="G14" s="6">
        <f t="shared" si="3"/>
        <v>74.06380800000001</v>
      </c>
      <c r="J14">
        <f t="shared" si="0"/>
        <v>34</v>
      </c>
      <c r="K14">
        <f t="shared" si="1"/>
        <v>-4.32</v>
      </c>
    </row>
    <row r="15" spans="1:11" ht="12.75">
      <c r="A15">
        <v>9</v>
      </c>
      <c r="B15">
        <v>38</v>
      </c>
      <c r="C15">
        <v>4.82</v>
      </c>
      <c r="D15">
        <v>4</v>
      </c>
      <c r="E15" s="6">
        <v>4.1285</v>
      </c>
      <c r="F15" s="6">
        <f t="shared" si="2"/>
        <v>19.28</v>
      </c>
      <c r="G15" s="6">
        <f t="shared" si="3"/>
        <v>79.59748</v>
      </c>
      <c r="J15">
        <f t="shared" si="0"/>
        <v>38</v>
      </c>
      <c r="K15">
        <f t="shared" si="1"/>
        <v>-4.82</v>
      </c>
    </row>
    <row r="16" spans="1:11" ht="12.75">
      <c r="A16">
        <v>10</v>
      </c>
      <c r="B16">
        <v>42</v>
      </c>
      <c r="C16">
        <v>4.82</v>
      </c>
      <c r="D16">
        <v>4</v>
      </c>
      <c r="E16" s="6">
        <v>3.9115</v>
      </c>
      <c r="F16" s="6">
        <f t="shared" si="2"/>
        <v>19.28</v>
      </c>
      <c r="G16" s="6">
        <f t="shared" si="3"/>
        <v>75.41372000000001</v>
      </c>
      <c r="J16">
        <f t="shared" si="0"/>
        <v>42</v>
      </c>
      <c r="K16">
        <f t="shared" si="1"/>
        <v>-4.82</v>
      </c>
    </row>
    <row r="17" spans="1:11" ht="12.75">
      <c r="A17">
        <v>11</v>
      </c>
      <c r="B17">
        <v>46</v>
      </c>
      <c r="C17">
        <v>4.82</v>
      </c>
      <c r="D17">
        <v>4</v>
      </c>
      <c r="E17" s="6">
        <v>4.1473</v>
      </c>
      <c r="F17" s="6">
        <f t="shared" si="2"/>
        <v>19.28</v>
      </c>
      <c r="G17" s="6">
        <f t="shared" si="3"/>
        <v>79.95994400000001</v>
      </c>
      <c r="J17">
        <f t="shared" si="0"/>
        <v>46</v>
      </c>
      <c r="K17">
        <f t="shared" si="1"/>
        <v>-4.82</v>
      </c>
    </row>
    <row r="18" spans="1:11" ht="12.75">
      <c r="A18">
        <v>12</v>
      </c>
      <c r="B18">
        <v>50</v>
      </c>
      <c r="C18">
        <v>5.52</v>
      </c>
      <c r="D18">
        <v>4</v>
      </c>
      <c r="E18" s="6">
        <v>4.2861</v>
      </c>
      <c r="F18" s="6">
        <f t="shared" si="2"/>
        <v>22.08</v>
      </c>
      <c r="G18" s="6">
        <f t="shared" si="3"/>
        <v>94.63708799999999</v>
      </c>
      <c r="J18">
        <f t="shared" si="0"/>
        <v>50</v>
      </c>
      <c r="K18">
        <f t="shared" si="1"/>
        <v>-5.52</v>
      </c>
    </row>
    <row r="19" spans="1:11" ht="12.75">
      <c r="A19">
        <v>13</v>
      </c>
      <c r="B19">
        <v>54</v>
      </c>
      <c r="C19">
        <v>5.92</v>
      </c>
      <c r="D19">
        <v>4</v>
      </c>
      <c r="E19" s="6">
        <v>3.9513</v>
      </c>
      <c r="F19" s="6">
        <f t="shared" si="2"/>
        <v>23.68</v>
      </c>
      <c r="G19" s="6">
        <f t="shared" si="3"/>
        <v>93.566784</v>
      </c>
      <c r="J19">
        <f t="shared" si="0"/>
        <v>54</v>
      </c>
      <c r="K19">
        <f t="shared" si="1"/>
        <v>-5.92</v>
      </c>
    </row>
    <row r="20" spans="1:11" ht="12.75">
      <c r="A20">
        <v>14</v>
      </c>
      <c r="B20">
        <v>58</v>
      </c>
      <c r="C20">
        <v>5.32</v>
      </c>
      <c r="D20">
        <v>4</v>
      </c>
      <c r="E20" s="6">
        <v>3.91</v>
      </c>
      <c r="F20" s="6">
        <f t="shared" si="2"/>
        <v>21.28</v>
      </c>
      <c r="G20" s="6">
        <f t="shared" si="3"/>
        <v>83.2048</v>
      </c>
      <c r="J20">
        <f t="shared" si="0"/>
        <v>58</v>
      </c>
      <c r="K20">
        <f t="shared" si="1"/>
        <v>-5.32</v>
      </c>
    </row>
    <row r="21" spans="1:11" ht="12.75">
      <c r="A21">
        <v>15</v>
      </c>
      <c r="B21">
        <v>62</v>
      </c>
      <c r="C21">
        <v>4.92</v>
      </c>
      <c r="D21">
        <v>4</v>
      </c>
      <c r="E21" s="6">
        <v>4.3309</v>
      </c>
      <c r="F21" s="6">
        <f t="shared" si="2"/>
        <v>19.68</v>
      </c>
      <c r="G21" s="6">
        <f t="shared" si="3"/>
        <v>85.232112</v>
      </c>
      <c r="J21">
        <f t="shared" si="0"/>
        <v>62</v>
      </c>
      <c r="K21">
        <f t="shared" si="1"/>
        <v>-4.92</v>
      </c>
    </row>
    <row r="22" spans="1:11" ht="12.75">
      <c r="A22">
        <v>16</v>
      </c>
      <c r="B22">
        <v>66</v>
      </c>
      <c r="C22">
        <v>4.72</v>
      </c>
      <c r="D22">
        <v>4</v>
      </c>
      <c r="E22" s="6">
        <v>3.7663</v>
      </c>
      <c r="F22" s="6">
        <f t="shared" si="2"/>
        <v>18.88</v>
      </c>
      <c r="G22" s="6">
        <f t="shared" si="3"/>
        <v>71.107744</v>
      </c>
      <c r="J22">
        <f t="shared" si="0"/>
        <v>66</v>
      </c>
      <c r="K22">
        <f t="shared" si="1"/>
        <v>-4.72</v>
      </c>
    </row>
    <row r="23" spans="1:11" ht="12.75">
      <c r="A23">
        <v>17</v>
      </c>
      <c r="B23">
        <v>70</v>
      </c>
      <c r="C23">
        <v>4.12</v>
      </c>
      <c r="D23">
        <v>4</v>
      </c>
      <c r="E23" s="6">
        <v>2.8676</v>
      </c>
      <c r="F23" s="6">
        <f t="shared" si="2"/>
        <v>16.48</v>
      </c>
      <c r="G23" s="6">
        <f t="shared" si="3"/>
        <v>47.258048</v>
      </c>
      <c r="J23">
        <f t="shared" si="0"/>
        <v>70</v>
      </c>
      <c r="K23">
        <f t="shared" si="1"/>
        <v>-4.12</v>
      </c>
    </row>
    <row r="24" spans="1:11" ht="12.75">
      <c r="A24">
        <v>18</v>
      </c>
      <c r="B24">
        <v>74</v>
      </c>
      <c r="C24">
        <v>3.62</v>
      </c>
      <c r="D24">
        <v>3.5</v>
      </c>
      <c r="E24" s="6">
        <v>1.9915</v>
      </c>
      <c r="F24" s="6">
        <f t="shared" si="2"/>
        <v>12.67</v>
      </c>
      <c r="G24" s="6">
        <f t="shared" si="3"/>
        <v>25.232305</v>
      </c>
      <c r="J24">
        <f t="shared" si="0"/>
        <v>74</v>
      </c>
      <c r="K24">
        <f t="shared" si="1"/>
        <v>-3.62</v>
      </c>
    </row>
    <row r="25" spans="1:11" ht="12.75">
      <c r="A25">
        <v>19</v>
      </c>
      <c r="B25">
        <v>77</v>
      </c>
      <c r="C25">
        <v>3.64</v>
      </c>
      <c r="D25">
        <v>3</v>
      </c>
      <c r="E25" s="6">
        <v>1.5208</v>
      </c>
      <c r="F25" s="6">
        <f t="shared" si="2"/>
        <v>10.92</v>
      </c>
      <c r="G25" s="6">
        <f t="shared" si="3"/>
        <v>16.607136</v>
      </c>
      <c r="J25">
        <f t="shared" si="0"/>
        <v>77</v>
      </c>
      <c r="K25">
        <f t="shared" si="1"/>
        <v>-3.64</v>
      </c>
    </row>
    <row r="26" spans="1:11" ht="12.75">
      <c r="A26">
        <v>20</v>
      </c>
      <c r="B26">
        <v>80</v>
      </c>
      <c r="C26">
        <v>3.58</v>
      </c>
      <c r="D26">
        <v>2.5</v>
      </c>
      <c r="E26" s="6">
        <v>1.106</v>
      </c>
      <c r="F26" s="6">
        <v>7.16</v>
      </c>
      <c r="G26" s="6">
        <f t="shared" si="3"/>
        <v>7.918960000000001</v>
      </c>
      <c r="J26">
        <f t="shared" si="0"/>
        <v>80</v>
      </c>
      <c r="K26">
        <f t="shared" si="1"/>
        <v>-3.58</v>
      </c>
    </row>
    <row r="27" spans="2:11" ht="12.75">
      <c r="B27">
        <v>81</v>
      </c>
      <c r="C27">
        <v>0</v>
      </c>
      <c r="E27" s="6">
        <v>0</v>
      </c>
      <c r="J27">
        <f>B27</f>
        <v>81</v>
      </c>
      <c r="K27">
        <f>-1*C27</f>
        <v>0</v>
      </c>
    </row>
    <row r="28" spans="1:7" ht="12.75">
      <c r="A28" s="1" t="s">
        <v>14</v>
      </c>
      <c r="E28" s="8">
        <f>G28/F28</f>
        <v>3.5525498062250205</v>
      </c>
      <c r="F28" s="8">
        <f>SUM(F7:F26)</f>
        <v>330.28000000000003</v>
      </c>
      <c r="G28" s="8">
        <f>SUM(G7:G26)</f>
        <v>1173.3361499999999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80">
      <selection activeCell="E75" sqref="E75:F102"/>
    </sheetView>
  </sheetViews>
  <sheetFormatPr defaultColWidth="9.140625" defaultRowHeight="12.75"/>
  <sheetData>
    <row r="1" spans="1:6" ht="12.75">
      <c r="A1">
        <v>77.003</v>
      </c>
      <c r="B1">
        <v>0.023</v>
      </c>
      <c r="C1">
        <v>1</v>
      </c>
      <c r="E1">
        <f>A1</f>
        <v>77.003</v>
      </c>
      <c r="F1">
        <f>-1*B1</f>
        <v>-0.023</v>
      </c>
    </row>
    <row r="2" spans="1:6" ht="12.75">
      <c r="A2">
        <v>77.241</v>
      </c>
      <c r="B2">
        <v>-0.369</v>
      </c>
      <c r="C2">
        <v>1</v>
      </c>
      <c r="E2">
        <f aca="true" t="shared" si="0" ref="E2:E65">A2</f>
        <v>77.241</v>
      </c>
      <c r="F2">
        <f aca="true" t="shared" si="1" ref="F2:F65">-1*B2</f>
        <v>0.369</v>
      </c>
    </row>
    <row r="3" spans="1:6" ht="12.75">
      <c r="A3">
        <v>79.882</v>
      </c>
      <c r="B3">
        <v>-0.458</v>
      </c>
      <c r="C3">
        <v>1</v>
      </c>
      <c r="E3">
        <f t="shared" si="0"/>
        <v>79.882</v>
      </c>
      <c r="F3">
        <f t="shared" si="1"/>
        <v>0.458</v>
      </c>
    </row>
    <row r="4" spans="1:6" ht="12.75">
      <c r="A4">
        <v>80.188</v>
      </c>
      <c r="B4">
        <v>-0.67</v>
      </c>
      <c r="C4">
        <v>1</v>
      </c>
      <c r="E4">
        <f t="shared" si="0"/>
        <v>80.188</v>
      </c>
      <c r="F4">
        <f t="shared" si="1"/>
        <v>0.67</v>
      </c>
    </row>
    <row r="5" spans="1:6" ht="12.75">
      <c r="A5">
        <v>80.033</v>
      </c>
      <c r="B5">
        <v>-1.277</v>
      </c>
      <c r="C5">
        <v>1</v>
      </c>
      <c r="E5">
        <f t="shared" si="0"/>
        <v>80.033</v>
      </c>
      <c r="F5">
        <f t="shared" si="1"/>
        <v>1.277</v>
      </c>
    </row>
    <row r="6" spans="1:6" ht="12.75">
      <c r="A6">
        <v>79.39</v>
      </c>
      <c r="B6">
        <v>-2.276</v>
      </c>
      <c r="C6">
        <v>1</v>
      </c>
      <c r="E6">
        <f t="shared" si="0"/>
        <v>79.39</v>
      </c>
      <c r="F6">
        <f t="shared" si="1"/>
        <v>2.276</v>
      </c>
    </row>
    <row r="7" spans="1:6" ht="12.75">
      <c r="A7">
        <v>78.293</v>
      </c>
      <c r="B7">
        <v>-2.89</v>
      </c>
      <c r="C7">
        <v>1</v>
      </c>
      <c r="E7">
        <f t="shared" si="0"/>
        <v>78.293</v>
      </c>
      <c r="F7">
        <f t="shared" si="1"/>
        <v>2.89</v>
      </c>
    </row>
    <row r="8" spans="1:6" ht="12.75">
      <c r="A8">
        <v>77.462</v>
      </c>
      <c r="B8">
        <v>-3.019</v>
      </c>
      <c r="C8">
        <v>1</v>
      </c>
      <c r="E8">
        <f t="shared" si="0"/>
        <v>77.462</v>
      </c>
      <c r="F8">
        <f t="shared" si="1"/>
        <v>3.019</v>
      </c>
    </row>
    <row r="9" spans="1:6" ht="12.75">
      <c r="A9">
        <v>74.248</v>
      </c>
      <c r="B9">
        <v>-3.029</v>
      </c>
      <c r="C9">
        <v>1</v>
      </c>
      <c r="E9">
        <f t="shared" si="0"/>
        <v>74.248</v>
      </c>
      <c r="F9">
        <f t="shared" si="1"/>
        <v>3.029</v>
      </c>
    </row>
    <row r="10" spans="1:6" ht="12.75">
      <c r="A10">
        <v>72.476</v>
      </c>
      <c r="B10">
        <v>-3.5</v>
      </c>
      <c r="C10">
        <v>1</v>
      </c>
      <c r="E10">
        <f t="shared" si="0"/>
        <v>72.476</v>
      </c>
      <c r="F10">
        <f t="shared" si="1"/>
        <v>3.5</v>
      </c>
    </row>
    <row r="11" spans="1:6" ht="12.75">
      <c r="A11">
        <v>65.891</v>
      </c>
      <c r="B11">
        <v>-4.446</v>
      </c>
      <c r="C11">
        <v>1</v>
      </c>
      <c r="E11">
        <f t="shared" si="0"/>
        <v>65.891</v>
      </c>
      <c r="F11">
        <f t="shared" si="1"/>
        <v>4.446</v>
      </c>
    </row>
    <row r="12" spans="1:6" ht="12.75">
      <c r="A12">
        <v>60.749</v>
      </c>
      <c r="B12">
        <v>-4.736</v>
      </c>
      <c r="C12">
        <v>1</v>
      </c>
      <c r="E12">
        <f t="shared" si="0"/>
        <v>60.749</v>
      </c>
      <c r="F12">
        <f t="shared" si="1"/>
        <v>4.736</v>
      </c>
    </row>
    <row r="13" spans="1:6" ht="12.75">
      <c r="A13">
        <v>53.678</v>
      </c>
      <c r="B13">
        <v>-5.539</v>
      </c>
      <c r="C13">
        <v>1</v>
      </c>
      <c r="E13">
        <f t="shared" si="0"/>
        <v>53.678</v>
      </c>
      <c r="F13">
        <f t="shared" si="1"/>
        <v>5.539</v>
      </c>
    </row>
    <row r="14" spans="1:6" ht="12.75">
      <c r="A14">
        <v>49.821</v>
      </c>
      <c r="B14">
        <v>-5.203</v>
      </c>
      <c r="C14">
        <v>1</v>
      </c>
      <c r="E14">
        <f t="shared" si="0"/>
        <v>49.821</v>
      </c>
      <c r="F14">
        <f t="shared" si="1"/>
        <v>5.203</v>
      </c>
    </row>
    <row r="15" spans="1:6" ht="12.75">
      <c r="A15">
        <v>45.964</v>
      </c>
      <c r="B15">
        <v>-4.57</v>
      </c>
      <c r="C15">
        <v>1</v>
      </c>
      <c r="E15">
        <f t="shared" si="0"/>
        <v>45.964</v>
      </c>
      <c r="F15">
        <f t="shared" si="1"/>
        <v>4.57</v>
      </c>
    </row>
    <row r="16" spans="1:6" ht="12.75">
      <c r="A16">
        <v>38.25</v>
      </c>
      <c r="B16">
        <v>-4.551</v>
      </c>
      <c r="C16">
        <v>1</v>
      </c>
      <c r="E16">
        <f t="shared" si="0"/>
        <v>38.25</v>
      </c>
      <c r="F16">
        <f t="shared" si="1"/>
        <v>4.551</v>
      </c>
    </row>
    <row r="17" spans="1:6" ht="12.75">
      <c r="A17">
        <v>33.75</v>
      </c>
      <c r="B17">
        <v>-4.101</v>
      </c>
      <c r="C17">
        <v>1</v>
      </c>
      <c r="E17">
        <f t="shared" si="0"/>
        <v>33.75</v>
      </c>
      <c r="F17">
        <f t="shared" si="1"/>
        <v>4.101</v>
      </c>
    </row>
    <row r="18" spans="1:6" ht="12.75">
      <c r="A18">
        <v>29.894</v>
      </c>
      <c r="B18">
        <v>-4.067</v>
      </c>
      <c r="C18">
        <v>1</v>
      </c>
      <c r="E18">
        <f t="shared" si="0"/>
        <v>29.894</v>
      </c>
      <c r="F18">
        <f t="shared" si="1"/>
        <v>4.067</v>
      </c>
    </row>
    <row r="19" spans="1:6" ht="12.75">
      <c r="A19">
        <v>26.037</v>
      </c>
      <c r="B19">
        <v>-3.79</v>
      </c>
      <c r="C19">
        <v>1</v>
      </c>
      <c r="E19">
        <f t="shared" si="0"/>
        <v>26.037</v>
      </c>
      <c r="F19">
        <f t="shared" si="1"/>
        <v>3.79</v>
      </c>
    </row>
    <row r="20" spans="1:6" ht="12.75">
      <c r="A20">
        <v>22.18</v>
      </c>
      <c r="B20">
        <v>-3.853</v>
      </c>
      <c r="C20">
        <v>1</v>
      </c>
      <c r="E20">
        <f t="shared" si="0"/>
        <v>22.18</v>
      </c>
      <c r="F20">
        <f t="shared" si="1"/>
        <v>3.853</v>
      </c>
    </row>
    <row r="21" spans="1:6" ht="12.75">
      <c r="A21">
        <v>7.875</v>
      </c>
      <c r="B21">
        <v>-2.479</v>
      </c>
      <c r="C21">
        <v>1</v>
      </c>
      <c r="E21">
        <f t="shared" si="0"/>
        <v>7.875</v>
      </c>
      <c r="F21">
        <f t="shared" si="1"/>
        <v>2.479</v>
      </c>
    </row>
    <row r="22" spans="1:6" ht="12.75">
      <c r="A22">
        <v>6.109</v>
      </c>
      <c r="B22">
        <v>-2.192</v>
      </c>
      <c r="C22">
        <v>1</v>
      </c>
      <c r="E22">
        <f t="shared" si="0"/>
        <v>6.109</v>
      </c>
      <c r="F22">
        <f t="shared" si="1"/>
        <v>2.192</v>
      </c>
    </row>
    <row r="23" spans="1:6" ht="12.75">
      <c r="A23">
        <v>5.418</v>
      </c>
      <c r="B23">
        <v>-1.856</v>
      </c>
      <c r="C23">
        <v>1</v>
      </c>
      <c r="E23">
        <f t="shared" si="0"/>
        <v>5.418</v>
      </c>
      <c r="F23">
        <f t="shared" si="1"/>
        <v>1.856</v>
      </c>
    </row>
    <row r="24" spans="1:6" ht="12.75">
      <c r="A24">
        <v>3.894</v>
      </c>
      <c r="B24">
        <v>-0.4</v>
      </c>
      <c r="C24">
        <v>1</v>
      </c>
      <c r="E24">
        <f t="shared" si="0"/>
        <v>3.894</v>
      </c>
      <c r="F24">
        <f t="shared" si="1"/>
        <v>0.4</v>
      </c>
    </row>
    <row r="25" spans="1:6" ht="12.75">
      <c r="A25">
        <v>3.977</v>
      </c>
      <c r="B25">
        <v>0.023</v>
      </c>
      <c r="C25">
        <v>1</v>
      </c>
      <c r="E25">
        <f t="shared" si="0"/>
        <v>3.977</v>
      </c>
      <c r="F25">
        <f t="shared" si="1"/>
        <v>-0.023</v>
      </c>
    </row>
    <row r="27" spans="1:6" ht="12.75">
      <c r="A27">
        <v>8.002</v>
      </c>
      <c r="B27">
        <v>0.023</v>
      </c>
      <c r="C27">
        <v>2</v>
      </c>
      <c r="E27">
        <f t="shared" si="0"/>
        <v>8.002</v>
      </c>
      <c r="F27">
        <f t="shared" si="1"/>
        <v>-0.023</v>
      </c>
    </row>
    <row r="28" spans="1:6" ht="12.75">
      <c r="A28">
        <v>7.805</v>
      </c>
      <c r="B28">
        <v>-0.587</v>
      </c>
      <c r="C28">
        <v>2</v>
      </c>
      <c r="E28">
        <f t="shared" si="0"/>
        <v>7.805</v>
      </c>
      <c r="F28">
        <f t="shared" si="1"/>
        <v>0.587</v>
      </c>
    </row>
    <row r="29" spans="1:6" ht="12.75">
      <c r="A29">
        <v>10.226</v>
      </c>
      <c r="B29">
        <v>-2.326</v>
      </c>
      <c r="C29">
        <v>2</v>
      </c>
      <c r="E29">
        <f t="shared" si="0"/>
        <v>10.226</v>
      </c>
      <c r="F29">
        <f t="shared" si="1"/>
        <v>2.326</v>
      </c>
    </row>
    <row r="30" spans="1:6" ht="12.75">
      <c r="A30">
        <v>15.949</v>
      </c>
      <c r="B30">
        <v>-3.063</v>
      </c>
      <c r="C30">
        <v>2</v>
      </c>
      <c r="E30">
        <f t="shared" si="0"/>
        <v>15.949</v>
      </c>
      <c r="F30">
        <f t="shared" si="1"/>
        <v>3.063</v>
      </c>
    </row>
    <row r="31" spans="1:6" ht="12.75">
      <c r="A31">
        <v>22.18</v>
      </c>
      <c r="B31">
        <v>-3.601</v>
      </c>
      <c r="C31">
        <v>2</v>
      </c>
      <c r="E31">
        <f t="shared" si="0"/>
        <v>22.18</v>
      </c>
      <c r="F31">
        <f t="shared" si="1"/>
        <v>3.601</v>
      </c>
    </row>
    <row r="32" spans="1:6" ht="12.75">
      <c r="A32">
        <v>26.037</v>
      </c>
      <c r="B32">
        <v>-3.55</v>
      </c>
      <c r="C32">
        <v>2</v>
      </c>
      <c r="E32">
        <f t="shared" si="0"/>
        <v>26.037</v>
      </c>
      <c r="F32">
        <f t="shared" si="1"/>
        <v>3.55</v>
      </c>
    </row>
    <row r="33" spans="1:6" ht="12.75">
      <c r="A33">
        <v>29.894</v>
      </c>
      <c r="B33">
        <v>-3.821</v>
      </c>
      <c r="C33">
        <v>2</v>
      </c>
      <c r="E33">
        <f t="shared" si="0"/>
        <v>29.894</v>
      </c>
      <c r="F33">
        <f t="shared" si="1"/>
        <v>3.821</v>
      </c>
    </row>
    <row r="34" spans="1:6" ht="12.75">
      <c r="A34">
        <v>33.75</v>
      </c>
      <c r="B34">
        <v>-3.882</v>
      </c>
      <c r="C34">
        <v>2</v>
      </c>
      <c r="E34">
        <f t="shared" si="0"/>
        <v>33.75</v>
      </c>
      <c r="F34">
        <f t="shared" si="1"/>
        <v>3.882</v>
      </c>
    </row>
    <row r="35" spans="1:6" ht="12.75">
      <c r="A35">
        <v>38.25</v>
      </c>
      <c r="B35">
        <v>-4.293</v>
      </c>
      <c r="C35">
        <v>2</v>
      </c>
      <c r="E35">
        <f t="shared" si="0"/>
        <v>38.25</v>
      </c>
      <c r="F35">
        <f t="shared" si="1"/>
        <v>4.293</v>
      </c>
    </row>
    <row r="36" spans="1:6" ht="12.75">
      <c r="A36">
        <v>45.964</v>
      </c>
      <c r="B36">
        <v>-4.314</v>
      </c>
      <c r="C36">
        <v>2</v>
      </c>
      <c r="E36">
        <f t="shared" si="0"/>
        <v>45.964</v>
      </c>
      <c r="F36">
        <f t="shared" si="1"/>
        <v>4.314</v>
      </c>
    </row>
    <row r="37" spans="1:6" ht="12.75">
      <c r="A37">
        <v>49.821</v>
      </c>
      <c r="B37">
        <v>-4.923</v>
      </c>
      <c r="C37">
        <v>2</v>
      </c>
      <c r="E37">
        <f t="shared" si="0"/>
        <v>49.821</v>
      </c>
      <c r="F37">
        <f t="shared" si="1"/>
        <v>4.923</v>
      </c>
    </row>
    <row r="38" spans="1:6" ht="12.75">
      <c r="A38">
        <v>53.678</v>
      </c>
      <c r="B38">
        <v>-5.198</v>
      </c>
      <c r="C38">
        <v>2</v>
      </c>
      <c r="E38">
        <f t="shared" si="0"/>
        <v>53.678</v>
      </c>
      <c r="F38">
        <f t="shared" si="1"/>
        <v>5.198</v>
      </c>
    </row>
    <row r="39" spans="1:6" ht="12.75">
      <c r="A39">
        <v>59.463</v>
      </c>
      <c r="B39">
        <v>-4.549</v>
      </c>
      <c r="C39">
        <v>2</v>
      </c>
      <c r="E39">
        <f t="shared" si="0"/>
        <v>59.463</v>
      </c>
      <c r="F39">
        <f t="shared" si="1"/>
        <v>4.549</v>
      </c>
    </row>
    <row r="40" spans="1:6" ht="12.75">
      <c r="A40">
        <v>65.891</v>
      </c>
      <c r="B40">
        <v>-4.168</v>
      </c>
      <c r="C40">
        <v>2</v>
      </c>
      <c r="E40">
        <f t="shared" si="0"/>
        <v>65.891</v>
      </c>
      <c r="F40">
        <f t="shared" si="1"/>
        <v>4.168</v>
      </c>
    </row>
    <row r="41" spans="1:6" ht="12.75">
      <c r="A41">
        <v>71.12</v>
      </c>
      <c r="B41">
        <v>-3.359</v>
      </c>
      <c r="C41">
        <v>2</v>
      </c>
      <c r="E41">
        <f t="shared" si="0"/>
        <v>71.12</v>
      </c>
      <c r="F41">
        <f t="shared" si="1"/>
        <v>3.359</v>
      </c>
    </row>
    <row r="42" spans="1:6" ht="12.75">
      <c r="A42">
        <v>71.922</v>
      </c>
      <c r="B42">
        <v>-3.059</v>
      </c>
      <c r="C42">
        <v>2</v>
      </c>
      <c r="E42">
        <f t="shared" si="0"/>
        <v>71.922</v>
      </c>
      <c r="F42">
        <f t="shared" si="1"/>
        <v>3.059</v>
      </c>
    </row>
    <row r="43" spans="1:6" ht="12.75">
      <c r="A43">
        <v>72.349</v>
      </c>
      <c r="B43">
        <v>-1.903</v>
      </c>
      <c r="C43">
        <v>2</v>
      </c>
      <c r="E43">
        <f t="shared" si="0"/>
        <v>72.349</v>
      </c>
      <c r="F43">
        <f t="shared" si="1"/>
        <v>1.903</v>
      </c>
    </row>
    <row r="44" spans="1:6" ht="12.75">
      <c r="A44">
        <v>73.379</v>
      </c>
      <c r="B44">
        <v>-0.775</v>
      </c>
      <c r="C44">
        <v>2</v>
      </c>
      <c r="E44">
        <f t="shared" si="0"/>
        <v>73.379</v>
      </c>
      <c r="F44">
        <f t="shared" si="1"/>
        <v>0.775</v>
      </c>
    </row>
    <row r="45" spans="1:6" ht="12.75">
      <c r="A45">
        <v>73.129</v>
      </c>
      <c r="B45">
        <v>0.023</v>
      </c>
      <c r="C45">
        <v>2</v>
      </c>
      <c r="E45">
        <f t="shared" si="0"/>
        <v>73.129</v>
      </c>
      <c r="F45">
        <f t="shared" si="1"/>
        <v>-0.023</v>
      </c>
    </row>
    <row r="47" spans="1:6" ht="12.75">
      <c r="A47">
        <v>11.893</v>
      </c>
      <c r="B47">
        <v>0.023</v>
      </c>
      <c r="C47">
        <v>3</v>
      </c>
      <c r="E47">
        <f t="shared" si="0"/>
        <v>11.893</v>
      </c>
      <c r="F47">
        <f t="shared" si="1"/>
        <v>-0.023</v>
      </c>
    </row>
    <row r="48" spans="1:6" ht="12.75">
      <c r="A48">
        <v>11.688</v>
      </c>
      <c r="B48">
        <v>-0.634</v>
      </c>
      <c r="C48">
        <v>3</v>
      </c>
      <c r="E48">
        <f t="shared" si="0"/>
        <v>11.688</v>
      </c>
      <c r="F48">
        <f t="shared" si="1"/>
        <v>0.634</v>
      </c>
    </row>
    <row r="49" spans="1:6" ht="12.75">
      <c r="A49">
        <v>13.987</v>
      </c>
      <c r="B49">
        <v>-2.514</v>
      </c>
      <c r="C49">
        <v>3</v>
      </c>
      <c r="E49">
        <f t="shared" si="0"/>
        <v>13.987</v>
      </c>
      <c r="F49">
        <f t="shared" si="1"/>
        <v>2.514</v>
      </c>
    </row>
    <row r="50" spans="1:6" ht="12.75">
      <c r="A50">
        <v>16.957</v>
      </c>
      <c r="B50">
        <v>-2.989</v>
      </c>
      <c r="C50">
        <v>3</v>
      </c>
      <c r="E50">
        <f t="shared" si="0"/>
        <v>16.957</v>
      </c>
      <c r="F50">
        <f t="shared" si="1"/>
        <v>2.989</v>
      </c>
    </row>
    <row r="51" spans="1:6" ht="12.75">
      <c r="A51">
        <v>22.18</v>
      </c>
      <c r="B51">
        <v>-3.35</v>
      </c>
      <c r="C51">
        <v>3</v>
      </c>
      <c r="E51">
        <f t="shared" si="0"/>
        <v>22.18</v>
      </c>
      <c r="F51">
        <f t="shared" si="1"/>
        <v>3.35</v>
      </c>
    </row>
    <row r="52" spans="1:6" ht="12.75">
      <c r="A52">
        <v>26.037</v>
      </c>
      <c r="B52">
        <v>-3.311</v>
      </c>
      <c r="C52">
        <v>3</v>
      </c>
      <c r="E52">
        <f t="shared" si="0"/>
        <v>26.037</v>
      </c>
      <c r="F52">
        <f t="shared" si="1"/>
        <v>3.311</v>
      </c>
    </row>
    <row r="53" spans="1:6" ht="12.75">
      <c r="A53">
        <v>33.75</v>
      </c>
      <c r="B53">
        <v>-3.663</v>
      </c>
      <c r="C53">
        <v>3</v>
      </c>
      <c r="E53">
        <f t="shared" si="0"/>
        <v>33.75</v>
      </c>
      <c r="F53">
        <f t="shared" si="1"/>
        <v>3.663</v>
      </c>
    </row>
    <row r="54" spans="1:6" ht="12.75">
      <c r="A54">
        <v>38.25</v>
      </c>
      <c r="B54">
        <v>-4.034</v>
      </c>
      <c r="C54">
        <v>3</v>
      </c>
      <c r="E54">
        <f t="shared" si="0"/>
        <v>38.25</v>
      </c>
      <c r="F54">
        <f t="shared" si="1"/>
        <v>4.034</v>
      </c>
    </row>
    <row r="55" spans="1:6" ht="12.75">
      <c r="A55">
        <v>42.107</v>
      </c>
      <c r="B55">
        <v>-3.909</v>
      </c>
      <c r="C55">
        <v>3</v>
      </c>
      <c r="E55">
        <f t="shared" si="0"/>
        <v>42.107</v>
      </c>
      <c r="F55">
        <f t="shared" si="1"/>
        <v>3.909</v>
      </c>
    </row>
    <row r="56" spans="1:6" ht="12.75">
      <c r="A56">
        <v>45.964</v>
      </c>
      <c r="B56">
        <v>-4.059</v>
      </c>
      <c r="C56">
        <v>3</v>
      </c>
      <c r="E56">
        <f t="shared" si="0"/>
        <v>45.964</v>
      </c>
      <c r="F56">
        <f t="shared" si="1"/>
        <v>4.059</v>
      </c>
    </row>
    <row r="57" spans="1:6" ht="12.75">
      <c r="A57">
        <v>49.821</v>
      </c>
      <c r="B57">
        <v>-4.644</v>
      </c>
      <c r="C57">
        <v>3</v>
      </c>
      <c r="E57">
        <f t="shared" si="0"/>
        <v>49.821</v>
      </c>
      <c r="F57">
        <f t="shared" si="1"/>
        <v>4.644</v>
      </c>
    </row>
    <row r="58" spans="1:6" ht="12.75">
      <c r="A58">
        <v>53.678</v>
      </c>
      <c r="B58">
        <v>-4.858</v>
      </c>
      <c r="C58">
        <v>3</v>
      </c>
      <c r="E58">
        <f t="shared" si="0"/>
        <v>53.678</v>
      </c>
      <c r="F58">
        <f t="shared" si="1"/>
        <v>4.858</v>
      </c>
    </row>
    <row r="59" spans="1:6" ht="12.75">
      <c r="A59">
        <v>58.177</v>
      </c>
      <c r="B59">
        <v>-4.363</v>
      </c>
      <c r="C59">
        <v>3</v>
      </c>
      <c r="E59">
        <f t="shared" si="0"/>
        <v>58.177</v>
      </c>
      <c r="F59">
        <f t="shared" si="1"/>
        <v>4.363</v>
      </c>
    </row>
    <row r="60" spans="1:6" ht="12.75">
      <c r="A60">
        <v>65.248</v>
      </c>
      <c r="B60">
        <v>-3.955</v>
      </c>
      <c r="C60">
        <v>3</v>
      </c>
      <c r="E60">
        <f t="shared" si="0"/>
        <v>65.248</v>
      </c>
      <c r="F60">
        <f t="shared" si="1"/>
        <v>3.955</v>
      </c>
    </row>
    <row r="61" spans="1:6" ht="12.75">
      <c r="A61">
        <v>68.279</v>
      </c>
      <c r="B61">
        <v>-3.467</v>
      </c>
      <c r="C61">
        <v>3</v>
      </c>
      <c r="E61">
        <f t="shared" si="0"/>
        <v>68.279</v>
      </c>
      <c r="F61">
        <f t="shared" si="1"/>
        <v>3.467</v>
      </c>
    </row>
    <row r="62" spans="1:6" ht="12.75">
      <c r="A62">
        <v>69.237</v>
      </c>
      <c r="B62">
        <v>-2.702</v>
      </c>
      <c r="C62">
        <v>3</v>
      </c>
      <c r="E62">
        <f t="shared" si="0"/>
        <v>69.237</v>
      </c>
      <c r="F62">
        <f t="shared" si="1"/>
        <v>2.702</v>
      </c>
    </row>
    <row r="63" spans="1:6" ht="12.75">
      <c r="A63">
        <v>70.028</v>
      </c>
      <c r="B63">
        <v>-0.849</v>
      </c>
      <c r="C63">
        <v>3</v>
      </c>
      <c r="E63">
        <f t="shared" si="0"/>
        <v>70.028</v>
      </c>
      <c r="F63">
        <f t="shared" si="1"/>
        <v>0.849</v>
      </c>
    </row>
    <row r="64" spans="1:6" ht="12.75">
      <c r="A64">
        <v>69.729</v>
      </c>
      <c r="B64">
        <v>0.023</v>
      </c>
      <c r="C64">
        <v>3</v>
      </c>
      <c r="E64">
        <f t="shared" si="0"/>
        <v>69.729</v>
      </c>
      <c r="F64">
        <f t="shared" si="1"/>
        <v>-0.023</v>
      </c>
    </row>
    <row r="66" spans="1:6" ht="12.75">
      <c r="A66">
        <v>16.237</v>
      </c>
      <c r="B66">
        <v>0.023</v>
      </c>
      <c r="C66">
        <v>4</v>
      </c>
      <c r="E66">
        <f aca="true" t="shared" si="2" ref="E66:E102">A66</f>
        <v>16.237</v>
      </c>
      <c r="F66">
        <f aca="true" t="shared" si="3" ref="F66:F102">-1*B66</f>
        <v>-0.023</v>
      </c>
    </row>
    <row r="67" spans="1:6" ht="12.75">
      <c r="A67">
        <v>15.936</v>
      </c>
      <c r="B67">
        <v>-0.681</v>
      </c>
      <c r="C67">
        <v>4</v>
      </c>
      <c r="E67">
        <f t="shared" si="2"/>
        <v>15.936</v>
      </c>
      <c r="F67">
        <f t="shared" si="3"/>
        <v>0.681</v>
      </c>
    </row>
    <row r="68" spans="1:6" ht="12.75">
      <c r="A68">
        <v>16.91</v>
      </c>
      <c r="B68">
        <v>-1.348</v>
      </c>
      <c r="C68">
        <v>4</v>
      </c>
      <c r="E68">
        <f t="shared" si="2"/>
        <v>16.91</v>
      </c>
      <c r="F68">
        <f t="shared" si="3"/>
        <v>1.348</v>
      </c>
    </row>
    <row r="69" spans="1:6" ht="12.75">
      <c r="A69">
        <v>17.513</v>
      </c>
      <c r="B69">
        <v>-2.796</v>
      </c>
      <c r="C69">
        <v>4</v>
      </c>
      <c r="E69">
        <f t="shared" si="2"/>
        <v>17.513</v>
      </c>
      <c r="F69">
        <f t="shared" si="3"/>
        <v>2.796</v>
      </c>
    </row>
    <row r="70" spans="1:6" ht="12.75">
      <c r="A70">
        <v>18.323</v>
      </c>
      <c r="B70">
        <v>-2.922</v>
      </c>
      <c r="C70">
        <v>4</v>
      </c>
      <c r="E70">
        <f t="shared" si="2"/>
        <v>18.323</v>
      </c>
      <c r="F70">
        <f t="shared" si="3"/>
        <v>2.922</v>
      </c>
    </row>
    <row r="71" spans="1:6" ht="12.75">
      <c r="A71">
        <v>18.966</v>
      </c>
      <c r="B71">
        <v>-2.677</v>
      </c>
      <c r="C71">
        <v>4</v>
      </c>
      <c r="E71">
        <f t="shared" si="2"/>
        <v>18.966</v>
      </c>
      <c r="F71">
        <f t="shared" si="3"/>
        <v>2.677</v>
      </c>
    </row>
    <row r="72" spans="1:6" ht="12.75">
      <c r="A72">
        <v>20.757</v>
      </c>
      <c r="B72">
        <v>-0.822</v>
      </c>
      <c r="C72">
        <v>4</v>
      </c>
      <c r="E72">
        <f t="shared" si="2"/>
        <v>20.757</v>
      </c>
      <c r="F72">
        <f t="shared" si="3"/>
        <v>0.822</v>
      </c>
    </row>
    <row r="73" spans="1:6" ht="12.75">
      <c r="A73">
        <v>20.632</v>
      </c>
      <c r="B73">
        <v>0.023</v>
      </c>
      <c r="C73">
        <v>4</v>
      </c>
      <c r="E73">
        <f t="shared" si="2"/>
        <v>20.632</v>
      </c>
      <c r="F73">
        <f t="shared" si="3"/>
        <v>-0.023</v>
      </c>
    </row>
    <row r="75" spans="1:6" ht="12.75">
      <c r="A75">
        <v>66.09</v>
      </c>
      <c r="B75">
        <v>0.023</v>
      </c>
      <c r="C75">
        <v>4</v>
      </c>
      <c r="E75">
        <f t="shared" si="2"/>
        <v>66.09</v>
      </c>
      <c r="F75">
        <f t="shared" si="3"/>
        <v>-0.023</v>
      </c>
    </row>
    <row r="76" spans="1:6" ht="12.75">
      <c r="A76">
        <v>66.472</v>
      </c>
      <c r="B76">
        <v>-0.916</v>
      </c>
      <c r="C76">
        <v>4</v>
      </c>
      <c r="E76">
        <f t="shared" si="2"/>
        <v>66.472</v>
      </c>
      <c r="F76">
        <f t="shared" si="3"/>
        <v>0.916</v>
      </c>
    </row>
    <row r="77" spans="1:6" ht="12.75">
      <c r="A77">
        <v>66.368</v>
      </c>
      <c r="B77">
        <v>-1.104</v>
      </c>
      <c r="C77">
        <v>4</v>
      </c>
      <c r="E77">
        <f t="shared" si="2"/>
        <v>66.368</v>
      </c>
      <c r="F77">
        <f t="shared" si="3"/>
        <v>1.104</v>
      </c>
    </row>
    <row r="78" spans="1:6" ht="12.75">
      <c r="A78">
        <v>65.891</v>
      </c>
      <c r="B78">
        <v>-1.471</v>
      </c>
      <c r="C78">
        <v>4</v>
      </c>
      <c r="E78">
        <f t="shared" si="2"/>
        <v>65.891</v>
      </c>
      <c r="F78">
        <f t="shared" si="3"/>
        <v>1.471</v>
      </c>
    </row>
    <row r="79" spans="1:6" ht="12.75">
      <c r="A79">
        <v>63.963</v>
      </c>
      <c r="B79">
        <v>-2.249</v>
      </c>
      <c r="C79">
        <v>4</v>
      </c>
      <c r="E79">
        <f t="shared" si="2"/>
        <v>63.963</v>
      </c>
      <c r="F79">
        <f t="shared" si="3"/>
        <v>2.249</v>
      </c>
    </row>
    <row r="80" spans="1:6" ht="12.75">
      <c r="A80">
        <v>62.736</v>
      </c>
      <c r="B80">
        <v>-3.876</v>
      </c>
      <c r="C80">
        <v>4</v>
      </c>
      <c r="E80">
        <f t="shared" si="2"/>
        <v>62.736</v>
      </c>
      <c r="F80">
        <f t="shared" si="3"/>
        <v>3.876</v>
      </c>
    </row>
    <row r="81" spans="1:6" ht="12.75">
      <c r="A81">
        <v>61.159</v>
      </c>
      <c r="B81">
        <v>-3.94</v>
      </c>
      <c r="C81">
        <v>4</v>
      </c>
      <c r="E81">
        <f t="shared" si="2"/>
        <v>61.159</v>
      </c>
      <c r="F81">
        <f t="shared" si="3"/>
        <v>3.94</v>
      </c>
    </row>
    <row r="82" spans="1:6" ht="12.75">
      <c r="A82">
        <v>58.177</v>
      </c>
      <c r="B82">
        <v>-2.469</v>
      </c>
      <c r="C82">
        <v>4</v>
      </c>
      <c r="E82">
        <f t="shared" si="2"/>
        <v>58.177</v>
      </c>
      <c r="F82">
        <f t="shared" si="3"/>
        <v>2.469</v>
      </c>
    </row>
    <row r="83" spans="1:6" ht="12.75">
      <c r="A83">
        <v>57.535</v>
      </c>
      <c r="B83">
        <v>-2.399</v>
      </c>
      <c r="C83">
        <v>4</v>
      </c>
      <c r="E83">
        <f t="shared" si="2"/>
        <v>57.535</v>
      </c>
      <c r="F83">
        <f t="shared" si="3"/>
        <v>2.399</v>
      </c>
    </row>
    <row r="84" spans="1:6" ht="12.75">
      <c r="A84">
        <v>55.606</v>
      </c>
      <c r="B84">
        <v>-2.474</v>
      </c>
      <c r="C84">
        <v>4</v>
      </c>
      <c r="E84">
        <f t="shared" si="2"/>
        <v>55.606</v>
      </c>
      <c r="F84">
        <f t="shared" si="3"/>
        <v>2.474</v>
      </c>
    </row>
    <row r="85" spans="1:6" ht="12.75">
      <c r="A85">
        <v>54.321</v>
      </c>
      <c r="B85">
        <v>-2.713</v>
      </c>
      <c r="C85">
        <v>4</v>
      </c>
      <c r="E85">
        <f t="shared" si="2"/>
        <v>54.321</v>
      </c>
      <c r="F85">
        <f t="shared" si="3"/>
        <v>2.713</v>
      </c>
    </row>
    <row r="86" spans="1:6" ht="12.75">
      <c r="A86">
        <v>50.464</v>
      </c>
      <c r="B86">
        <v>-4.033</v>
      </c>
      <c r="C86">
        <v>4</v>
      </c>
      <c r="E86">
        <f t="shared" si="2"/>
        <v>50.464</v>
      </c>
      <c r="F86">
        <f t="shared" si="3"/>
        <v>4.033</v>
      </c>
    </row>
    <row r="87" spans="1:6" ht="12.75">
      <c r="A87">
        <v>49.821</v>
      </c>
      <c r="B87">
        <v>-4.064</v>
      </c>
      <c r="C87">
        <v>4</v>
      </c>
      <c r="E87">
        <f t="shared" si="2"/>
        <v>49.821</v>
      </c>
      <c r="F87">
        <f t="shared" si="3"/>
        <v>4.064</v>
      </c>
    </row>
    <row r="88" spans="1:6" ht="12.75">
      <c r="A88">
        <v>47.25</v>
      </c>
      <c r="B88">
        <v>-3.182</v>
      </c>
      <c r="C88">
        <v>4</v>
      </c>
      <c r="E88">
        <f t="shared" si="2"/>
        <v>47.25</v>
      </c>
      <c r="F88">
        <f t="shared" si="3"/>
        <v>3.182</v>
      </c>
    </row>
    <row r="89" spans="1:6" ht="12.75">
      <c r="A89">
        <v>45.964</v>
      </c>
      <c r="B89">
        <v>-2.938</v>
      </c>
      <c r="C89">
        <v>4</v>
      </c>
      <c r="E89">
        <f t="shared" si="2"/>
        <v>45.964</v>
      </c>
      <c r="F89">
        <f t="shared" si="3"/>
        <v>2.938</v>
      </c>
    </row>
    <row r="90" spans="1:6" ht="12.75">
      <c r="A90">
        <v>44.678</v>
      </c>
      <c r="B90">
        <v>-2.199</v>
      </c>
      <c r="C90">
        <v>4</v>
      </c>
      <c r="E90">
        <f t="shared" si="2"/>
        <v>44.678</v>
      </c>
      <c r="F90">
        <f t="shared" si="3"/>
        <v>2.199</v>
      </c>
    </row>
    <row r="91" spans="1:6" ht="12.75">
      <c r="A91">
        <v>44.035</v>
      </c>
      <c r="B91">
        <v>-2.106</v>
      </c>
      <c r="C91">
        <v>4</v>
      </c>
      <c r="E91">
        <f t="shared" si="2"/>
        <v>44.035</v>
      </c>
      <c r="F91">
        <f t="shared" si="3"/>
        <v>2.106</v>
      </c>
    </row>
    <row r="92" spans="1:6" ht="12.75">
      <c r="A92">
        <v>42.107</v>
      </c>
      <c r="B92">
        <v>-2.233</v>
      </c>
      <c r="C92">
        <v>4</v>
      </c>
      <c r="E92">
        <f t="shared" si="2"/>
        <v>42.107</v>
      </c>
      <c r="F92">
        <f t="shared" si="3"/>
        <v>2.233</v>
      </c>
    </row>
    <row r="93" spans="1:6" ht="12.75">
      <c r="A93">
        <v>39.536</v>
      </c>
      <c r="B93">
        <v>-2.082</v>
      </c>
      <c r="C93">
        <v>4</v>
      </c>
      <c r="E93">
        <f t="shared" si="2"/>
        <v>39.536</v>
      </c>
      <c r="F93">
        <f t="shared" si="3"/>
        <v>2.082</v>
      </c>
    </row>
    <row r="94" spans="1:6" ht="12.75">
      <c r="A94">
        <v>37.607</v>
      </c>
      <c r="B94">
        <v>-2.917</v>
      </c>
      <c r="C94">
        <v>4</v>
      </c>
      <c r="E94">
        <f t="shared" si="2"/>
        <v>37.607</v>
      </c>
      <c r="F94">
        <f t="shared" si="3"/>
        <v>2.917</v>
      </c>
    </row>
    <row r="95" spans="1:6" ht="12.75">
      <c r="A95">
        <v>34.393</v>
      </c>
      <c r="B95">
        <v>-3.213</v>
      </c>
      <c r="C95">
        <v>4</v>
      </c>
      <c r="E95">
        <f t="shared" si="2"/>
        <v>34.393</v>
      </c>
      <c r="F95">
        <f t="shared" si="3"/>
        <v>3.213</v>
      </c>
    </row>
    <row r="96" spans="1:6" ht="12.75">
      <c r="A96">
        <v>33.75</v>
      </c>
      <c r="B96">
        <v>-3.149</v>
      </c>
      <c r="C96">
        <v>4</v>
      </c>
      <c r="E96">
        <f t="shared" si="2"/>
        <v>33.75</v>
      </c>
      <c r="F96">
        <f t="shared" si="3"/>
        <v>3.149</v>
      </c>
    </row>
    <row r="97" spans="1:6" ht="12.75">
      <c r="A97">
        <v>31.822</v>
      </c>
      <c r="B97">
        <v>-2.387</v>
      </c>
      <c r="C97">
        <v>4</v>
      </c>
      <c r="E97">
        <f t="shared" si="2"/>
        <v>31.822</v>
      </c>
      <c r="F97">
        <f t="shared" si="3"/>
        <v>2.387</v>
      </c>
    </row>
    <row r="98" spans="1:6" ht="12.75">
      <c r="A98">
        <v>29.894</v>
      </c>
      <c r="B98">
        <v>-2.415</v>
      </c>
      <c r="C98">
        <v>4</v>
      </c>
      <c r="E98">
        <f t="shared" si="2"/>
        <v>29.894</v>
      </c>
      <c r="F98">
        <f t="shared" si="3"/>
        <v>2.415</v>
      </c>
    </row>
    <row r="99" spans="1:6" ht="12.75">
      <c r="A99">
        <v>27.965</v>
      </c>
      <c r="B99">
        <v>-2.119</v>
      </c>
      <c r="C99">
        <v>4</v>
      </c>
      <c r="E99">
        <f t="shared" si="2"/>
        <v>27.965</v>
      </c>
      <c r="F99">
        <f t="shared" si="3"/>
        <v>2.119</v>
      </c>
    </row>
    <row r="100" spans="1:6" ht="12.75">
      <c r="A100">
        <v>23.855</v>
      </c>
      <c r="B100">
        <v>-0.869</v>
      </c>
      <c r="C100">
        <v>4</v>
      </c>
      <c r="E100">
        <f t="shared" si="2"/>
        <v>23.855</v>
      </c>
      <c r="F100">
        <f t="shared" si="3"/>
        <v>0.869</v>
      </c>
    </row>
    <row r="101" spans="1:6" ht="12.75">
      <c r="A101">
        <v>23.685</v>
      </c>
      <c r="B101">
        <v>-0.775</v>
      </c>
      <c r="C101">
        <v>4</v>
      </c>
      <c r="E101">
        <f t="shared" si="2"/>
        <v>23.685</v>
      </c>
      <c r="F101">
        <f t="shared" si="3"/>
        <v>0.775</v>
      </c>
    </row>
    <row r="102" spans="1:6" ht="12.75">
      <c r="A102">
        <v>24.171</v>
      </c>
      <c r="B102">
        <v>0.023</v>
      </c>
      <c r="C102">
        <v>4</v>
      </c>
      <c r="E102">
        <f t="shared" si="2"/>
        <v>24.171</v>
      </c>
      <c r="F102">
        <f t="shared" si="3"/>
        <v>-0.023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3"/>
  <sheetViews>
    <sheetView workbookViewId="0" topLeftCell="A33">
      <selection activeCell="E2" sqref="E2:G63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>
        <v>0</v>
      </c>
    </row>
    <row r="3" spans="1:12" ht="12.75">
      <c r="A3">
        <v>6</v>
      </c>
      <c r="B3">
        <v>0.538</v>
      </c>
      <c r="C3">
        <v>1.564</v>
      </c>
      <c r="E3">
        <f aca="true" t="shared" si="0" ref="E3:E63">A3</f>
        <v>6</v>
      </c>
      <c r="F3">
        <f aca="true" t="shared" si="1" ref="F3:F63">-1*B3</f>
        <v>-0.538</v>
      </c>
      <c r="G3">
        <f aca="true" t="shared" si="2" ref="G3:G63">C3</f>
        <v>1.564</v>
      </c>
      <c r="J3">
        <v>6</v>
      </c>
      <c r="K3">
        <v>0.538</v>
      </c>
      <c r="L3">
        <v>1.564</v>
      </c>
    </row>
    <row r="4" spans="1:12" ht="12.75">
      <c r="A4">
        <v>6</v>
      </c>
      <c r="B4">
        <v>2.152</v>
      </c>
      <c r="C4">
        <v>1.123</v>
      </c>
      <c r="E4">
        <f t="shared" si="0"/>
        <v>6</v>
      </c>
      <c r="F4">
        <f t="shared" si="1"/>
        <v>-2.152</v>
      </c>
      <c r="G4">
        <f t="shared" si="2"/>
        <v>1.123</v>
      </c>
      <c r="J4">
        <v>6</v>
      </c>
      <c r="K4">
        <v>2.152</v>
      </c>
      <c r="L4">
        <v>1.123</v>
      </c>
    </row>
    <row r="5" spans="1:12" ht="12.75">
      <c r="A5">
        <v>6</v>
      </c>
      <c r="B5">
        <v>2.69</v>
      </c>
      <c r="C5">
        <v>0</v>
      </c>
      <c r="E5">
        <f t="shared" si="0"/>
        <v>6</v>
      </c>
      <c r="F5">
        <f t="shared" si="1"/>
        <v>-2.69</v>
      </c>
      <c r="G5">
        <f t="shared" si="2"/>
        <v>0</v>
      </c>
      <c r="J5">
        <v>6</v>
      </c>
      <c r="K5">
        <v>2.69</v>
      </c>
      <c r="L5">
        <v>0</v>
      </c>
    </row>
    <row r="6" spans="1:12" ht="12.75">
      <c r="A6">
        <v>10</v>
      </c>
      <c r="B6">
        <v>0.584</v>
      </c>
      <c r="C6">
        <v>2.548</v>
      </c>
      <c r="E6">
        <f t="shared" si="0"/>
        <v>10</v>
      </c>
      <c r="F6">
        <f t="shared" si="1"/>
        <v>-0.584</v>
      </c>
      <c r="G6">
        <f t="shared" si="2"/>
        <v>2.548</v>
      </c>
      <c r="J6">
        <v>10</v>
      </c>
      <c r="K6">
        <v>0.584</v>
      </c>
      <c r="L6">
        <v>2.548</v>
      </c>
    </row>
    <row r="7" spans="1:12" ht="12.75">
      <c r="A7">
        <v>10</v>
      </c>
      <c r="B7">
        <v>2.336</v>
      </c>
      <c r="C7">
        <v>1.931</v>
      </c>
      <c r="E7">
        <f t="shared" si="0"/>
        <v>10</v>
      </c>
      <c r="F7">
        <f t="shared" si="1"/>
        <v>-2.336</v>
      </c>
      <c r="G7">
        <f t="shared" si="2"/>
        <v>1.931</v>
      </c>
      <c r="J7">
        <v>10</v>
      </c>
      <c r="K7">
        <v>2.336</v>
      </c>
      <c r="L7">
        <v>1.931</v>
      </c>
    </row>
    <row r="8" spans="1:12" ht="12.75">
      <c r="A8">
        <v>10</v>
      </c>
      <c r="B8">
        <v>2.92</v>
      </c>
      <c r="C8">
        <v>0</v>
      </c>
      <c r="E8">
        <f t="shared" si="0"/>
        <v>10</v>
      </c>
      <c r="F8">
        <f t="shared" si="1"/>
        <v>-2.92</v>
      </c>
      <c r="G8">
        <f t="shared" si="2"/>
        <v>0</v>
      </c>
      <c r="J8">
        <v>10</v>
      </c>
      <c r="K8">
        <v>2.92</v>
      </c>
      <c r="L8">
        <v>0</v>
      </c>
    </row>
    <row r="9" spans="1:12" ht="12.75">
      <c r="A9">
        <v>14</v>
      </c>
      <c r="B9">
        <v>0.6440000000000001</v>
      </c>
      <c r="C9">
        <v>3.642</v>
      </c>
      <c r="E9">
        <f t="shared" si="0"/>
        <v>14</v>
      </c>
      <c r="F9">
        <f t="shared" si="1"/>
        <v>-0.6440000000000001</v>
      </c>
      <c r="G9">
        <f t="shared" si="2"/>
        <v>3.642</v>
      </c>
      <c r="J9">
        <v>14</v>
      </c>
      <c r="K9">
        <v>0.6440000000000001</v>
      </c>
      <c r="L9">
        <v>3.642</v>
      </c>
    </row>
    <row r="10" spans="1:12" ht="12.75">
      <c r="A10">
        <v>14</v>
      </c>
      <c r="B10">
        <v>2.5760000000000005</v>
      </c>
      <c r="C10">
        <v>2.985</v>
      </c>
      <c r="E10">
        <f t="shared" si="0"/>
        <v>14</v>
      </c>
      <c r="F10">
        <f t="shared" si="1"/>
        <v>-2.5760000000000005</v>
      </c>
      <c r="G10">
        <f t="shared" si="2"/>
        <v>2.985</v>
      </c>
      <c r="J10">
        <v>14</v>
      </c>
      <c r="K10">
        <v>2.5760000000000005</v>
      </c>
      <c r="L10">
        <v>2.985</v>
      </c>
    </row>
    <row r="11" spans="1:12" ht="12.75">
      <c r="A11">
        <v>14</v>
      </c>
      <c r="B11">
        <v>3.22</v>
      </c>
      <c r="C11">
        <v>0</v>
      </c>
      <c r="E11">
        <f t="shared" si="0"/>
        <v>14</v>
      </c>
      <c r="F11">
        <f t="shared" si="1"/>
        <v>-3.22</v>
      </c>
      <c r="G11">
        <f t="shared" si="2"/>
        <v>0</v>
      </c>
      <c r="J11">
        <v>14</v>
      </c>
      <c r="K11">
        <v>3.22</v>
      </c>
      <c r="L11">
        <v>0</v>
      </c>
    </row>
    <row r="12" spans="1:12" ht="12.75">
      <c r="A12">
        <v>18</v>
      </c>
      <c r="B12">
        <v>0.7240000000000001</v>
      </c>
      <c r="C12">
        <v>4.391</v>
      </c>
      <c r="E12">
        <f t="shared" si="0"/>
        <v>18</v>
      </c>
      <c r="F12">
        <f t="shared" si="1"/>
        <v>-0.7240000000000001</v>
      </c>
      <c r="G12">
        <f t="shared" si="2"/>
        <v>4.391</v>
      </c>
      <c r="J12">
        <v>18</v>
      </c>
      <c r="K12">
        <v>0.7240000000000001</v>
      </c>
      <c r="L12">
        <v>4.391</v>
      </c>
    </row>
    <row r="13" spans="1:12" ht="12.75">
      <c r="A13">
        <v>18</v>
      </c>
      <c r="B13">
        <v>2.8960000000000004</v>
      </c>
      <c r="C13">
        <v>4.138</v>
      </c>
      <c r="E13">
        <f t="shared" si="0"/>
        <v>18</v>
      </c>
      <c r="F13">
        <f t="shared" si="1"/>
        <v>-2.8960000000000004</v>
      </c>
      <c r="G13">
        <f t="shared" si="2"/>
        <v>4.138</v>
      </c>
      <c r="J13">
        <v>18</v>
      </c>
      <c r="K13">
        <v>2.8960000000000004</v>
      </c>
      <c r="L13">
        <v>4.138</v>
      </c>
    </row>
    <row r="14" spans="1:12" ht="12.75">
      <c r="A14">
        <v>18</v>
      </c>
      <c r="B14">
        <v>3.62</v>
      </c>
      <c r="C14">
        <v>0</v>
      </c>
      <c r="E14">
        <f t="shared" si="0"/>
        <v>18</v>
      </c>
      <c r="F14">
        <f t="shared" si="1"/>
        <v>-3.62</v>
      </c>
      <c r="G14">
        <f t="shared" si="2"/>
        <v>0</v>
      </c>
      <c r="J14">
        <v>18</v>
      </c>
      <c r="K14">
        <v>3.62</v>
      </c>
      <c r="L14">
        <v>0</v>
      </c>
    </row>
    <row r="15" spans="1:12" ht="12.75">
      <c r="A15">
        <v>22</v>
      </c>
      <c r="B15">
        <v>0.8240000000000001</v>
      </c>
      <c r="C15">
        <v>3.829</v>
      </c>
      <c r="E15">
        <f t="shared" si="0"/>
        <v>22</v>
      </c>
      <c r="F15">
        <f t="shared" si="1"/>
        <v>-0.8240000000000001</v>
      </c>
      <c r="G15">
        <f t="shared" si="2"/>
        <v>3.829</v>
      </c>
      <c r="J15">
        <v>22</v>
      </c>
      <c r="K15">
        <v>0.8240000000000001</v>
      </c>
      <c r="L15">
        <v>3.829</v>
      </c>
    </row>
    <row r="16" spans="1:12" ht="12.75">
      <c r="A16">
        <v>22</v>
      </c>
      <c r="B16">
        <v>3.2960000000000003</v>
      </c>
      <c r="C16">
        <v>3.272</v>
      </c>
      <c r="E16">
        <f t="shared" si="0"/>
        <v>22</v>
      </c>
      <c r="F16">
        <f t="shared" si="1"/>
        <v>-3.2960000000000003</v>
      </c>
      <c r="G16">
        <f t="shared" si="2"/>
        <v>3.272</v>
      </c>
      <c r="J16">
        <v>22</v>
      </c>
      <c r="K16">
        <v>3.2960000000000003</v>
      </c>
      <c r="L16">
        <v>3.272</v>
      </c>
    </row>
    <row r="17" spans="1:12" ht="12.75">
      <c r="A17">
        <v>22</v>
      </c>
      <c r="B17">
        <v>4.12</v>
      </c>
      <c r="C17">
        <v>0</v>
      </c>
      <c r="E17">
        <f t="shared" si="0"/>
        <v>22</v>
      </c>
      <c r="F17">
        <f t="shared" si="1"/>
        <v>-4.12</v>
      </c>
      <c r="G17">
        <f t="shared" si="2"/>
        <v>0</v>
      </c>
      <c r="J17">
        <v>22</v>
      </c>
      <c r="K17">
        <v>4.12</v>
      </c>
      <c r="L17">
        <v>0</v>
      </c>
    </row>
    <row r="18" spans="1:12" ht="12.75">
      <c r="A18">
        <v>26</v>
      </c>
      <c r="B18">
        <v>0.8039999999999999</v>
      </c>
      <c r="C18">
        <v>4.241</v>
      </c>
      <c r="E18">
        <f t="shared" si="0"/>
        <v>26</v>
      </c>
      <c r="F18">
        <f t="shared" si="1"/>
        <v>-0.8039999999999999</v>
      </c>
      <c r="G18">
        <f t="shared" si="2"/>
        <v>4.241</v>
      </c>
      <c r="J18">
        <v>26</v>
      </c>
      <c r="K18">
        <v>0.8039999999999999</v>
      </c>
      <c r="L18">
        <v>4.241</v>
      </c>
    </row>
    <row r="19" spans="1:12" ht="12.75">
      <c r="A19">
        <v>26</v>
      </c>
      <c r="B19">
        <v>3.2159999999999997</v>
      </c>
      <c r="C19">
        <v>3.353</v>
      </c>
      <c r="E19">
        <f t="shared" si="0"/>
        <v>26</v>
      </c>
      <c r="F19">
        <f t="shared" si="1"/>
        <v>-3.2159999999999997</v>
      </c>
      <c r="G19">
        <f t="shared" si="2"/>
        <v>3.353</v>
      </c>
      <c r="J19">
        <v>26</v>
      </c>
      <c r="K19">
        <v>3.2159999999999997</v>
      </c>
      <c r="L19">
        <v>3.353</v>
      </c>
    </row>
    <row r="20" spans="1:12" ht="12.75">
      <c r="A20">
        <v>26</v>
      </c>
      <c r="B20">
        <v>4.02</v>
      </c>
      <c r="C20">
        <v>0</v>
      </c>
      <c r="E20">
        <f t="shared" si="0"/>
        <v>26</v>
      </c>
      <c r="F20">
        <f t="shared" si="1"/>
        <v>-4.02</v>
      </c>
      <c r="G20">
        <f t="shared" si="2"/>
        <v>0</v>
      </c>
      <c r="J20">
        <v>26</v>
      </c>
      <c r="K20">
        <v>4.02</v>
      </c>
      <c r="L20">
        <v>0</v>
      </c>
    </row>
    <row r="21" spans="1:12" ht="12.75">
      <c r="A21">
        <v>30</v>
      </c>
      <c r="B21">
        <v>0.8640000000000001</v>
      </c>
      <c r="C21">
        <v>4.734</v>
      </c>
      <c r="E21">
        <f t="shared" si="0"/>
        <v>30</v>
      </c>
      <c r="F21">
        <f t="shared" si="1"/>
        <v>-0.8640000000000001</v>
      </c>
      <c r="G21">
        <f t="shared" si="2"/>
        <v>4.734</v>
      </c>
      <c r="J21">
        <v>30</v>
      </c>
      <c r="K21">
        <v>0.8640000000000001</v>
      </c>
      <c r="L21">
        <v>4.734</v>
      </c>
    </row>
    <row r="22" spans="1:12" ht="12.75">
      <c r="A22">
        <v>30</v>
      </c>
      <c r="B22">
        <v>3.4560000000000004</v>
      </c>
      <c r="C22">
        <v>3.52</v>
      </c>
      <c r="E22">
        <f t="shared" si="0"/>
        <v>30</v>
      </c>
      <c r="F22">
        <f t="shared" si="1"/>
        <v>-3.4560000000000004</v>
      </c>
      <c r="G22">
        <f t="shared" si="2"/>
        <v>3.52</v>
      </c>
      <c r="J22">
        <v>30</v>
      </c>
      <c r="K22">
        <v>3.4560000000000004</v>
      </c>
      <c r="L22">
        <v>3.52</v>
      </c>
    </row>
    <row r="23" spans="1:12" ht="12.75">
      <c r="A23">
        <v>30</v>
      </c>
      <c r="B23">
        <v>4.32</v>
      </c>
      <c r="C23">
        <v>0</v>
      </c>
      <c r="E23">
        <f t="shared" si="0"/>
        <v>30</v>
      </c>
      <c r="F23">
        <f t="shared" si="1"/>
        <v>-4.32</v>
      </c>
      <c r="G23">
        <f t="shared" si="2"/>
        <v>0</v>
      </c>
      <c r="J23">
        <v>30</v>
      </c>
      <c r="K23">
        <v>4.32</v>
      </c>
      <c r="L23">
        <v>0</v>
      </c>
    </row>
    <row r="24" spans="1:12" ht="12.75">
      <c r="A24">
        <v>34</v>
      </c>
      <c r="B24">
        <v>0.8640000000000001</v>
      </c>
      <c r="C24">
        <v>4.626</v>
      </c>
      <c r="E24">
        <f t="shared" si="0"/>
        <v>34</v>
      </c>
      <c r="F24">
        <f t="shared" si="1"/>
        <v>-0.8640000000000001</v>
      </c>
      <c r="G24">
        <f t="shared" si="2"/>
        <v>4.626</v>
      </c>
      <c r="J24">
        <v>34</v>
      </c>
      <c r="K24">
        <v>0.8640000000000001</v>
      </c>
      <c r="L24">
        <v>4.626</v>
      </c>
    </row>
    <row r="25" spans="1:12" ht="12.75">
      <c r="A25">
        <v>34</v>
      </c>
      <c r="B25">
        <v>3.4560000000000004</v>
      </c>
      <c r="C25">
        <v>3.946</v>
      </c>
      <c r="E25">
        <f t="shared" si="0"/>
        <v>34</v>
      </c>
      <c r="F25">
        <f t="shared" si="1"/>
        <v>-3.4560000000000004</v>
      </c>
      <c r="G25">
        <f t="shared" si="2"/>
        <v>3.946</v>
      </c>
      <c r="J25">
        <v>34</v>
      </c>
      <c r="K25">
        <v>3.4560000000000004</v>
      </c>
      <c r="L25">
        <v>3.946</v>
      </c>
    </row>
    <row r="26" spans="1:12" ht="12.75">
      <c r="A26">
        <v>34</v>
      </c>
      <c r="B26">
        <v>4.32</v>
      </c>
      <c r="C26">
        <v>0</v>
      </c>
      <c r="E26">
        <f t="shared" si="0"/>
        <v>34</v>
      </c>
      <c r="F26">
        <f t="shared" si="1"/>
        <v>-4.32</v>
      </c>
      <c r="G26">
        <f t="shared" si="2"/>
        <v>0</v>
      </c>
      <c r="J26">
        <v>34</v>
      </c>
      <c r="K26">
        <v>4.32</v>
      </c>
      <c r="L26">
        <v>0</v>
      </c>
    </row>
    <row r="27" spans="1:12" ht="12.75">
      <c r="A27">
        <v>38</v>
      </c>
      <c r="B27">
        <v>0.9640000000000001</v>
      </c>
      <c r="C27">
        <v>4.524</v>
      </c>
      <c r="E27">
        <f t="shared" si="0"/>
        <v>38</v>
      </c>
      <c r="F27">
        <f t="shared" si="1"/>
        <v>-0.9640000000000001</v>
      </c>
      <c r="G27">
        <f t="shared" si="2"/>
        <v>4.524</v>
      </c>
      <c r="J27">
        <v>38</v>
      </c>
      <c r="K27">
        <v>0.9640000000000001</v>
      </c>
      <c r="L27">
        <v>4.524</v>
      </c>
    </row>
    <row r="28" spans="1:12" ht="12.75">
      <c r="A28">
        <v>38</v>
      </c>
      <c r="B28">
        <v>3.8560000000000003</v>
      </c>
      <c r="C28">
        <v>3.733</v>
      </c>
      <c r="E28">
        <f t="shared" si="0"/>
        <v>38</v>
      </c>
      <c r="F28">
        <f t="shared" si="1"/>
        <v>-3.8560000000000003</v>
      </c>
      <c r="G28">
        <f t="shared" si="2"/>
        <v>3.733</v>
      </c>
      <c r="J28">
        <v>38</v>
      </c>
      <c r="K28">
        <v>3.8560000000000003</v>
      </c>
      <c r="L28">
        <v>3.733</v>
      </c>
    </row>
    <row r="29" spans="1:12" ht="12.75">
      <c r="A29">
        <v>38</v>
      </c>
      <c r="B29">
        <v>4.82</v>
      </c>
      <c r="C29">
        <v>0</v>
      </c>
      <c r="E29">
        <f t="shared" si="0"/>
        <v>38</v>
      </c>
      <c r="F29">
        <f t="shared" si="1"/>
        <v>-4.82</v>
      </c>
      <c r="G29">
        <f t="shared" si="2"/>
        <v>0</v>
      </c>
      <c r="J29">
        <v>38</v>
      </c>
      <c r="K29">
        <v>4.82</v>
      </c>
      <c r="L29">
        <v>0</v>
      </c>
    </row>
    <row r="30" spans="1:12" ht="12.75">
      <c r="A30">
        <v>42</v>
      </c>
      <c r="B30">
        <v>0.9640000000000001</v>
      </c>
      <c r="C30">
        <v>4.665</v>
      </c>
      <c r="E30">
        <f t="shared" si="0"/>
        <v>42</v>
      </c>
      <c r="F30">
        <f t="shared" si="1"/>
        <v>-0.9640000000000001</v>
      </c>
      <c r="G30">
        <f t="shared" si="2"/>
        <v>4.665</v>
      </c>
      <c r="J30">
        <v>42</v>
      </c>
      <c r="K30">
        <v>0.9640000000000001</v>
      </c>
      <c r="L30">
        <v>4.665</v>
      </c>
    </row>
    <row r="31" spans="1:12" ht="12.75">
      <c r="A31">
        <v>42</v>
      </c>
      <c r="B31">
        <v>3.8560000000000003</v>
      </c>
      <c r="C31">
        <v>3.158</v>
      </c>
      <c r="E31">
        <f t="shared" si="0"/>
        <v>42</v>
      </c>
      <c r="F31">
        <f t="shared" si="1"/>
        <v>-3.8560000000000003</v>
      </c>
      <c r="G31">
        <f t="shared" si="2"/>
        <v>3.158</v>
      </c>
      <c r="J31">
        <v>42</v>
      </c>
      <c r="K31">
        <v>3.8560000000000003</v>
      </c>
      <c r="L31">
        <v>3.158</v>
      </c>
    </row>
    <row r="32" spans="1:12" ht="12.75">
      <c r="A32">
        <v>42</v>
      </c>
      <c r="B32">
        <v>4.82</v>
      </c>
      <c r="C32">
        <v>0</v>
      </c>
      <c r="E32">
        <f t="shared" si="0"/>
        <v>42</v>
      </c>
      <c r="F32">
        <f t="shared" si="1"/>
        <v>-4.82</v>
      </c>
      <c r="G32">
        <f t="shared" si="2"/>
        <v>0</v>
      </c>
      <c r="J32">
        <v>42</v>
      </c>
      <c r="K32">
        <v>4.82</v>
      </c>
      <c r="L32">
        <v>0</v>
      </c>
    </row>
    <row r="33" spans="1:12" ht="12.75">
      <c r="A33">
        <v>46</v>
      </c>
      <c r="B33">
        <v>0.9640000000000001</v>
      </c>
      <c r="C33">
        <v>4.524</v>
      </c>
      <c r="E33">
        <f t="shared" si="0"/>
        <v>46</v>
      </c>
      <c r="F33">
        <f t="shared" si="1"/>
        <v>-0.9640000000000001</v>
      </c>
      <c r="G33">
        <f t="shared" si="2"/>
        <v>4.524</v>
      </c>
      <c r="J33">
        <v>46</v>
      </c>
      <c r="K33">
        <v>0.9640000000000001</v>
      </c>
      <c r="L33">
        <v>4.524</v>
      </c>
    </row>
    <row r="34" spans="1:12" ht="12.75">
      <c r="A34">
        <v>46</v>
      </c>
      <c r="B34">
        <v>3.8560000000000003</v>
      </c>
      <c r="C34">
        <v>3.771</v>
      </c>
      <c r="E34">
        <f t="shared" si="0"/>
        <v>46</v>
      </c>
      <c r="F34">
        <f t="shared" si="1"/>
        <v>-3.8560000000000003</v>
      </c>
      <c r="G34">
        <f t="shared" si="2"/>
        <v>3.771</v>
      </c>
      <c r="J34">
        <v>46</v>
      </c>
      <c r="K34">
        <v>3.8560000000000003</v>
      </c>
      <c r="L34">
        <v>3.771</v>
      </c>
    </row>
    <row r="35" spans="1:12" ht="12.75">
      <c r="A35">
        <v>46</v>
      </c>
      <c r="B35">
        <v>4.82</v>
      </c>
      <c r="C35">
        <v>0</v>
      </c>
      <c r="E35">
        <f t="shared" si="0"/>
        <v>46</v>
      </c>
      <c r="F35">
        <f t="shared" si="1"/>
        <v>-4.82</v>
      </c>
      <c r="G35">
        <f t="shared" si="2"/>
        <v>0</v>
      </c>
      <c r="J35">
        <v>46</v>
      </c>
      <c r="K35">
        <v>4.82</v>
      </c>
      <c r="L35">
        <v>0</v>
      </c>
    </row>
    <row r="36" spans="1:12" ht="12.75">
      <c r="A36">
        <v>50</v>
      </c>
      <c r="B36">
        <v>1.1039999999999999</v>
      </c>
      <c r="C36">
        <v>4.626</v>
      </c>
      <c r="E36">
        <f t="shared" si="0"/>
        <v>50</v>
      </c>
      <c r="F36">
        <f t="shared" si="1"/>
        <v>-1.1039999999999999</v>
      </c>
      <c r="G36">
        <f t="shared" si="2"/>
        <v>4.626</v>
      </c>
      <c r="J36">
        <v>50</v>
      </c>
      <c r="K36">
        <v>1.1039999999999999</v>
      </c>
      <c r="L36">
        <v>4.626</v>
      </c>
    </row>
    <row r="37" spans="1:12" ht="12.75">
      <c r="A37">
        <v>50</v>
      </c>
      <c r="B37">
        <v>4.4159999999999995</v>
      </c>
      <c r="C37">
        <v>3.946</v>
      </c>
      <c r="E37">
        <f t="shared" si="0"/>
        <v>50</v>
      </c>
      <c r="F37">
        <f t="shared" si="1"/>
        <v>-4.4159999999999995</v>
      </c>
      <c r="G37">
        <f t="shared" si="2"/>
        <v>3.946</v>
      </c>
      <c r="J37">
        <v>50</v>
      </c>
      <c r="K37">
        <v>4.4159999999999995</v>
      </c>
      <c r="L37">
        <v>3.946</v>
      </c>
    </row>
    <row r="38" spans="1:12" ht="12.75">
      <c r="A38">
        <v>50</v>
      </c>
      <c r="B38">
        <v>5.52</v>
      </c>
      <c r="C38">
        <v>0</v>
      </c>
      <c r="E38">
        <f t="shared" si="0"/>
        <v>50</v>
      </c>
      <c r="F38">
        <f t="shared" si="1"/>
        <v>-5.52</v>
      </c>
      <c r="G38">
        <f t="shared" si="2"/>
        <v>0</v>
      </c>
      <c r="J38">
        <v>50</v>
      </c>
      <c r="K38">
        <v>5.52</v>
      </c>
      <c r="L38">
        <v>0</v>
      </c>
    </row>
    <row r="39" spans="1:12" ht="12.75">
      <c r="A39">
        <v>54</v>
      </c>
      <c r="B39">
        <v>1.184</v>
      </c>
      <c r="C39">
        <v>4.425</v>
      </c>
      <c r="E39">
        <f t="shared" si="0"/>
        <v>54</v>
      </c>
      <c r="F39">
        <f t="shared" si="1"/>
        <v>-1.184</v>
      </c>
      <c r="G39">
        <f t="shared" si="2"/>
        <v>4.425</v>
      </c>
      <c r="J39">
        <v>54</v>
      </c>
      <c r="K39">
        <v>1.184</v>
      </c>
      <c r="L39">
        <v>4.425</v>
      </c>
    </row>
    <row r="40" spans="1:12" ht="12.75">
      <c r="A40">
        <v>54</v>
      </c>
      <c r="B40">
        <v>4.736</v>
      </c>
      <c r="C40">
        <v>3.477</v>
      </c>
      <c r="E40">
        <f t="shared" si="0"/>
        <v>54</v>
      </c>
      <c r="F40">
        <f t="shared" si="1"/>
        <v>-4.736</v>
      </c>
      <c r="G40">
        <f t="shared" si="2"/>
        <v>3.477</v>
      </c>
      <c r="J40">
        <v>54</v>
      </c>
      <c r="K40">
        <v>4.736</v>
      </c>
      <c r="L40">
        <v>3.477</v>
      </c>
    </row>
    <row r="41" spans="1:12" ht="12.75">
      <c r="A41">
        <v>54</v>
      </c>
      <c r="B41">
        <v>5.92</v>
      </c>
      <c r="C41">
        <v>0</v>
      </c>
      <c r="E41">
        <f t="shared" si="0"/>
        <v>54</v>
      </c>
      <c r="F41">
        <f t="shared" si="1"/>
        <v>-5.92</v>
      </c>
      <c r="G41">
        <f t="shared" si="2"/>
        <v>0</v>
      </c>
      <c r="J41">
        <v>54</v>
      </c>
      <c r="K41">
        <v>5.92</v>
      </c>
      <c r="L41">
        <v>0</v>
      </c>
    </row>
    <row r="42" spans="1:12" ht="12.75">
      <c r="A42">
        <v>58</v>
      </c>
      <c r="B42">
        <v>1.064</v>
      </c>
      <c r="C42">
        <v>4.425</v>
      </c>
      <c r="E42">
        <f t="shared" si="0"/>
        <v>58</v>
      </c>
      <c r="F42">
        <f t="shared" si="1"/>
        <v>-1.064</v>
      </c>
      <c r="G42">
        <f t="shared" si="2"/>
        <v>4.425</v>
      </c>
      <c r="J42">
        <v>58</v>
      </c>
      <c r="K42">
        <v>1.064</v>
      </c>
      <c r="L42">
        <v>4.425</v>
      </c>
    </row>
    <row r="43" spans="1:12" ht="12.75">
      <c r="A43">
        <v>58</v>
      </c>
      <c r="B43">
        <v>4.256</v>
      </c>
      <c r="C43">
        <v>3.395</v>
      </c>
      <c r="E43">
        <f t="shared" si="0"/>
        <v>58</v>
      </c>
      <c r="F43">
        <f t="shared" si="1"/>
        <v>-4.256</v>
      </c>
      <c r="G43">
        <f t="shared" si="2"/>
        <v>3.395</v>
      </c>
      <c r="J43">
        <v>58</v>
      </c>
      <c r="K43">
        <v>4.256</v>
      </c>
      <c r="L43">
        <v>3.395</v>
      </c>
    </row>
    <row r="44" spans="1:12" ht="12.75">
      <c r="A44">
        <v>58</v>
      </c>
      <c r="B44">
        <v>5.32</v>
      </c>
      <c r="C44">
        <v>0</v>
      </c>
      <c r="E44">
        <f t="shared" si="0"/>
        <v>58</v>
      </c>
      <c r="F44">
        <f t="shared" si="1"/>
        <v>-5.32</v>
      </c>
      <c r="G44">
        <f t="shared" si="2"/>
        <v>0</v>
      </c>
      <c r="J44">
        <v>58</v>
      </c>
      <c r="K44">
        <v>5.32</v>
      </c>
      <c r="L44">
        <v>0</v>
      </c>
    </row>
    <row r="45" spans="1:12" ht="12.75">
      <c r="A45">
        <v>62</v>
      </c>
      <c r="B45">
        <v>0.984</v>
      </c>
      <c r="C45">
        <v>4.524</v>
      </c>
      <c r="E45">
        <f t="shared" si="0"/>
        <v>62</v>
      </c>
      <c r="F45">
        <f t="shared" si="1"/>
        <v>-0.984</v>
      </c>
      <c r="G45">
        <f t="shared" si="2"/>
        <v>4.524</v>
      </c>
      <c r="J45">
        <v>62</v>
      </c>
      <c r="K45">
        <v>0.984</v>
      </c>
      <c r="L45">
        <v>4.524</v>
      </c>
    </row>
    <row r="46" spans="1:12" ht="12.75">
      <c r="A46">
        <v>62</v>
      </c>
      <c r="B46">
        <v>3.936</v>
      </c>
      <c r="C46">
        <v>4.138</v>
      </c>
      <c r="E46">
        <f t="shared" si="0"/>
        <v>62</v>
      </c>
      <c r="F46">
        <f t="shared" si="1"/>
        <v>-3.936</v>
      </c>
      <c r="G46">
        <f t="shared" si="2"/>
        <v>4.138</v>
      </c>
      <c r="J46">
        <v>62</v>
      </c>
      <c r="K46">
        <v>3.936</v>
      </c>
      <c r="L46">
        <v>4.138</v>
      </c>
    </row>
    <row r="47" spans="1:12" ht="12.75">
      <c r="A47">
        <v>62</v>
      </c>
      <c r="B47">
        <v>4.92</v>
      </c>
      <c r="C47">
        <v>0</v>
      </c>
      <c r="E47">
        <f t="shared" si="0"/>
        <v>62</v>
      </c>
      <c r="F47">
        <f t="shared" si="1"/>
        <v>-4.92</v>
      </c>
      <c r="G47">
        <f t="shared" si="2"/>
        <v>0</v>
      </c>
      <c r="J47">
        <v>62</v>
      </c>
      <c r="K47">
        <v>4.92</v>
      </c>
      <c r="L47">
        <v>0</v>
      </c>
    </row>
    <row r="48" spans="1:12" ht="12.75">
      <c r="A48">
        <v>66</v>
      </c>
      <c r="B48">
        <v>0.944</v>
      </c>
      <c r="C48">
        <v>4.138</v>
      </c>
      <c r="E48">
        <f t="shared" si="0"/>
        <v>66</v>
      </c>
      <c r="F48">
        <f t="shared" si="1"/>
        <v>-0.944</v>
      </c>
      <c r="G48">
        <f t="shared" si="2"/>
        <v>4.138</v>
      </c>
      <c r="J48">
        <v>66</v>
      </c>
      <c r="K48">
        <v>0.944</v>
      </c>
      <c r="L48">
        <v>4.138</v>
      </c>
    </row>
    <row r="49" spans="1:12" ht="12.75">
      <c r="A49">
        <v>66</v>
      </c>
      <c r="B49">
        <v>3.776</v>
      </c>
      <c r="C49">
        <v>3.395</v>
      </c>
      <c r="E49">
        <f t="shared" si="0"/>
        <v>66</v>
      </c>
      <c r="F49">
        <f t="shared" si="1"/>
        <v>-3.776</v>
      </c>
      <c r="G49">
        <f t="shared" si="2"/>
        <v>3.395</v>
      </c>
      <c r="J49">
        <v>66</v>
      </c>
      <c r="K49">
        <v>3.776</v>
      </c>
      <c r="L49">
        <v>3.395</v>
      </c>
    </row>
    <row r="50" spans="1:12" ht="12.75">
      <c r="A50">
        <v>66</v>
      </c>
      <c r="B50">
        <v>4.72</v>
      </c>
      <c r="C50">
        <v>0</v>
      </c>
      <c r="E50">
        <f t="shared" si="0"/>
        <v>66</v>
      </c>
      <c r="F50">
        <f t="shared" si="1"/>
        <v>-4.72</v>
      </c>
      <c r="G50">
        <f t="shared" si="2"/>
        <v>0</v>
      </c>
      <c r="J50">
        <v>66</v>
      </c>
      <c r="K50">
        <v>4.72</v>
      </c>
      <c r="L50">
        <v>0</v>
      </c>
    </row>
    <row r="51" spans="1:12" ht="12.75">
      <c r="A51">
        <v>70</v>
      </c>
      <c r="B51">
        <v>0.8240000000000001</v>
      </c>
      <c r="C51">
        <v>3.018</v>
      </c>
      <c r="E51">
        <f t="shared" si="0"/>
        <v>70</v>
      </c>
      <c r="F51">
        <f t="shared" si="1"/>
        <v>-0.8240000000000001</v>
      </c>
      <c r="G51">
        <f t="shared" si="2"/>
        <v>3.018</v>
      </c>
      <c r="J51">
        <v>70</v>
      </c>
      <c r="K51">
        <v>0.8240000000000001</v>
      </c>
      <c r="L51">
        <v>3.018</v>
      </c>
    </row>
    <row r="52" spans="1:12" ht="12.75">
      <c r="A52">
        <v>70</v>
      </c>
      <c r="B52">
        <v>3.2960000000000003</v>
      </c>
      <c r="C52">
        <v>2.717</v>
      </c>
      <c r="E52">
        <f t="shared" si="0"/>
        <v>70</v>
      </c>
      <c r="F52">
        <f t="shared" si="1"/>
        <v>-3.2960000000000003</v>
      </c>
      <c r="G52">
        <f t="shared" si="2"/>
        <v>2.717</v>
      </c>
      <c r="J52">
        <v>70</v>
      </c>
      <c r="K52">
        <v>3.2960000000000003</v>
      </c>
      <c r="L52">
        <v>2.717</v>
      </c>
    </row>
    <row r="53" spans="1:12" ht="12.75">
      <c r="A53">
        <v>70</v>
      </c>
      <c r="B53">
        <v>4.12</v>
      </c>
      <c r="C53">
        <v>0</v>
      </c>
      <c r="E53">
        <f t="shared" si="0"/>
        <v>70</v>
      </c>
      <c r="F53">
        <f t="shared" si="1"/>
        <v>-4.12</v>
      </c>
      <c r="G53">
        <f t="shared" si="2"/>
        <v>0</v>
      </c>
      <c r="J53">
        <v>70</v>
      </c>
      <c r="K53">
        <v>4.12</v>
      </c>
      <c r="L53">
        <v>0</v>
      </c>
    </row>
    <row r="54" spans="1:12" ht="12.75">
      <c r="A54">
        <v>74</v>
      </c>
      <c r="B54">
        <v>0.7240000000000001</v>
      </c>
      <c r="C54">
        <v>1.825</v>
      </c>
      <c r="E54">
        <f t="shared" si="0"/>
        <v>74</v>
      </c>
      <c r="F54">
        <f t="shared" si="1"/>
        <v>-0.7240000000000001</v>
      </c>
      <c r="G54">
        <f t="shared" si="2"/>
        <v>1.825</v>
      </c>
      <c r="J54">
        <v>74</v>
      </c>
      <c r="K54">
        <v>0.7240000000000001</v>
      </c>
      <c r="L54">
        <v>1.825</v>
      </c>
    </row>
    <row r="55" spans="1:12" ht="12.75">
      <c r="A55">
        <v>74</v>
      </c>
      <c r="B55">
        <v>2.8960000000000004</v>
      </c>
      <c r="C55">
        <v>1.217</v>
      </c>
      <c r="E55">
        <f t="shared" si="0"/>
        <v>74</v>
      </c>
      <c r="F55">
        <f t="shared" si="1"/>
        <v>-2.8960000000000004</v>
      </c>
      <c r="G55">
        <f t="shared" si="2"/>
        <v>1.217</v>
      </c>
      <c r="J55">
        <v>74</v>
      </c>
      <c r="K55">
        <v>2.8960000000000004</v>
      </c>
      <c r="L55">
        <v>1.217</v>
      </c>
    </row>
    <row r="56" spans="1:12" ht="12.75">
      <c r="A56">
        <v>74</v>
      </c>
      <c r="B56">
        <v>3.62</v>
      </c>
      <c r="C56">
        <v>0</v>
      </c>
      <c r="E56">
        <f t="shared" si="0"/>
        <v>74</v>
      </c>
      <c r="F56">
        <f t="shared" si="1"/>
        <v>-3.62</v>
      </c>
      <c r="G56">
        <f t="shared" si="2"/>
        <v>0</v>
      </c>
      <c r="J56">
        <v>74</v>
      </c>
      <c r="K56">
        <v>3.62</v>
      </c>
      <c r="L56">
        <v>0</v>
      </c>
    </row>
    <row r="57" spans="1:12" ht="12.75">
      <c r="A57">
        <v>77</v>
      </c>
      <c r="B57">
        <v>0.7280000000000001</v>
      </c>
      <c r="C57">
        <v>1.825</v>
      </c>
      <c r="E57">
        <f t="shared" si="0"/>
        <v>77</v>
      </c>
      <c r="F57">
        <f t="shared" si="1"/>
        <v>-0.7280000000000001</v>
      </c>
      <c r="G57">
        <f t="shared" si="2"/>
        <v>1.825</v>
      </c>
      <c r="J57">
        <v>77</v>
      </c>
      <c r="K57">
        <v>0.7280000000000001</v>
      </c>
      <c r="L57">
        <v>1.825</v>
      </c>
    </row>
    <row r="58" spans="1:12" ht="12.75">
      <c r="A58">
        <v>77</v>
      </c>
      <c r="B58">
        <v>2.9120000000000004</v>
      </c>
      <c r="C58">
        <v>1.217</v>
      </c>
      <c r="E58">
        <f t="shared" si="0"/>
        <v>77</v>
      </c>
      <c r="F58">
        <f t="shared" si="1"/>
        <v>-2.9120000000000004</v>
      </c>
      <c r="G58">
        <f t="shared" si="2"/>
        <v>1.217</v>
      </c>
      <c r="J58">
        <v>77</v>
      </c>
      <c r="K58">
        <v>2.9120000000000004</v>
      </c>
      <c r="L58">
        <v>1.217</v>
      </c>
    </row>
    <row r="59" spans="1:12" ht="12.75">
      <c r="A59">
        <v>77</v>
      </c>
      <c r="B59">
        <v>3.64</v>
      </c>
      <c r="C59">
        <v>0</v>
      </c>
      <c r="E59">
        <f t="shared" si="0"/>
        <v>77</v>
      </c>
      <c r="F59">
        <f t="shared" si="1"/>
        <v>-3.64</v>
      </c>
      <c r="G59">
        <f t="shared" si="2"/>
        <v>0</v>
      </c>
      <c r="J59">
        <v>77</v>
      </c>
      <c r="K59">
        <v>3.64</v>
      </c>
      <c r="L59">
        <v>0</v>
      </c>
    </row>
    <row r="60" spans="1:12" ht="12.75">
      <c r="A60">
        <v>80</v>
      </c>
      <c r="B60">
        <v>0.7160000000000001</v>
      </c>
      <c r="C60">
        <v>1.496</v>
      </c>
      <c r="E60">
        <f t="shared" si="0"/>
        <v>80</v>
      </c>
      <c r="F60">
        <f t="shared" si="1"/>
        <v>-0.7160000000000001</v>
      </c>
      <c r="G60">
        <f t="shared" si="2"/>
        <v>1.496</v>
      </c>
      <c r="J60">
        <v>80</v>
      </c>
      <c r="K60">
        <v>0.7160000000000001</v>
      </c>
      <c r="L60">
        <v>1.496</v>
      </c>
    </row>
    <row r="61" spans="1:12" ht="12.75">
      <c r="A61">
        <v>80</v>
      </c>
      <c r="B61">
        <v>2.8640000000000003</v>
      </c>
      <c r="C61">
        <v>0.716</v>
      </c>
      <c r="E61">
        <f t="shared" si="0"/>
        <v>80</v>
      </c>
      <c r="F61">
        <f t="shared" si="1"/>
        <v>-2.8640000000000003</v>
      </c>
      <c r="G61">
        <f t="shared" si="2"/>
        <v>0.716</v>
      </c>
      <c r="J61">
        <v>80</v>
      </c>
      <c r="K61">
        <v>2.8640000000000003</v>
      </c>
      <c r="L61">
        <v>0.716</v>
      </c>
    </row>
    <row r="62" spans="1:12" ht="12.75">
      <c r="A62">
        <v>80</v>
      </c>
      <c r="B62">
        <v>3.58</v>
      </c>
      <c r="C62">
        <v>0</v>
      </c>
      <c r="E62">
        <f t="shared" si="0"/>
        <v>80</v>
      </c>
      <c r="F62">
        <f t="shared" si="1"/>
        <v>-3.58</v>
      </c>
      <c r="G62">
        <f t="shared" si="2"/>
        <v>0</v>
      </c>
      <c r="J62">
        <v>80</v>
      </c>
      <c r="K62">
        <v>3.58</v>
      </c>
      <c r="L62">
        <v>0</v>
      </c>
    </row>
    <row r="63" spans="1:12" ht="12.75">
      <c r="A63">
        <v>81</v>
      </c>
      <c r="B63">
        <v>0</v>
      </c>
      <c r="C63">
        <v>0</v>
      </c>
      <c r="E63">
        <f t="shared" si="0"/>
        <v>81</v>
      </c>
      <c r="F63">
        <f t="shared" si="1"/>
        <v>0</v>
      </c>
      <c r="G63">
        <f t="shared" si="2"/>
        <v>0</v>
      </c>
      <c r="J63">
        <v>81</v>
      </c>
      <c r="K63">
        <v>0</v>
      </c>
      <c r="L6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3"/>
  <sheetViews>
    <sheetView workbookViewId="0" topLeftCell="A1">
      <selection activeCell="A2" sqref="A2:C63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6</v>
      </c>
      <c r="B3">
        <v>-0.538</v>
      </c>
      <c r="C3">
        <v>1.564</v>
      </c>
    </row>
    <row r="4" spans="1:3" ht="12.75">
      <c r="A4">
        <v>6</v>
      </c>
      <c r="B4">
        <v>-2.152</v>
      </c>
      <c r="C4">
        <v>1.123</v>
      </c>
    </row>
    <row r="5" spans="1:3" ht="12.75">
      <c r="A5">
        <v>6</v>
      </c>
      <c r="B5">
        <v>-2.69</v>
      </c>
      <c r="C5">
        <v>0</v>
      </c>
    </row>
    <row r="6" spans="1:3" ht="12.75">
      <c r="A6">
        <v>10</v>
      </c>
      <c r="B6">
        <v>-0.584</v>
      </c>
      <c r="C6">
        <v>2.548</v>
      </c>
    </row>
    <row r="7" spans="1:3" ht="12.75">
      <c r="A7">
        <v>10</v>
      </c>
      <c r="B7">
        <v>-2.336</v>
      </c>
      <c r="C7">
        <v>1.931</v>
      </c>
    </row>
    <row r="8" spans="1:3" ht="12.75">
      <c r="A8">
        <v>10</v>
      </c>
      <c r="B8">
        <v>-2.92</v>
      </c>
      <c r="C8">
        <v>0</v>
      </c>
    </row>
    <row r="9" spans="1:3" ht="12.75">
      <c r="A9">
        <v>14</v>
      </c>
      <c r="B9">
        <v>-0.6440000000000001</v>
      </c>
      <c r="C9">
        <v>3.642</v>
      </c>
    </row>
    <row r="10" spans="1:3" ht="12.75">
      <c r="A10">
        <v>14</v>
      </c>
      <c r="B10">
        <v>-2.5760000000000005</v>
      </c>
      <c r="C10">
        <v>2.985</v>
      </c>
    </row>
    <row r="11" spans="1:3" ht="12.75">
      <c r="A11">
        <v>14</v>
      </c>
      <c r="B11">
        <v>-3.22</v>
      </c>
      <c r="C11">
        <v>0</v>
      </c>
    </row>
    <row r="12" spans="1:3" ht="12.75">
      <c r="A12">
        <v>18</v>
      </c>
      <c r="B12">
        <v>-0.7240000000000001</v>
      </c>
      <c r="C12">
        <v>4.391</v>
      </c>
    </row>
    <row r="13" spans="1:3" ht="12.75">
      <c r="A13">
        <v>18</v>
      </c>
      <c r="B13">
        <v>-2.8960000000000004</v>
      </c>
      <c r="C13">
        <v>4.138</v>
      </c>
    </row>
    <row r="14" spans="1:3" ht="12.75">
      <c r="A14">
        <v>18</v>
      </c>
      <c r="B14">
        <v>-3.62</v>
      </c>
      <c r="C14">
        <v>0</v>
      </c>
    </row>
    <row r="15" spans="1:3" ht="12.75">
      <c r="A15">
        <v>22</v>
      </c>
      <c r="B15">
        <v>-0.8240000000000001</v>
      </c>
      <c r="C15">
        <v>3.829</v>
      </c>
    </row>
    <row r="16" spans="1:3" ht="12.75">
      <c r="A16">
        <v>22</v>
      </c>
      <c r="B16">
        <v>-3.2960000000000003</v>
      </c>
      <c r="C16">
        <v>3.272</v>
      </c>
    </row>
    <row r="17" spans="1:3" ht="12.75">
      <c r="A17">
        <v>22</v>
      </c>
      <c r="B17">
        <v>-4.12</v>
      </c>
      <c r="C17">
        <v>0</v>
      </c>
    </row>
    <row r="18" spans="1:3" ht="12.75">
      <c r="A18">
        <v>26</v>
      </c>
      <c r="B18">
        <v>-0.8039999999999999</v>
      </c>
      <c r="C18">
        <v>4.241</v>
      </c>
    </row>
    <row r="19" spans="1:3" ht="12.75">
      <c r="A19">
        <v>26</v>
      </c>
      <c r="B19">
        <v>-3.2159999999999997</v>
      </c>
      <c r="C19">
        <v>3.353</v>
      </c>
    </row>
    <row r="20" spans="1:3" ht="12.75">
      <c r="A20">
        <v>26</v>
      </c>
      <c r="B20">
        <v>-4.02</v>
      </c>
      <c r="C20">
        <v>0</v>
      </c>
    </row>
    <row r="21" spans="1:3" ht="12.75">
      <c r="A21">
        <v>30</v>
      </c>
      <c r="B21">
        <v>-0.8640000000000001</v>
      </c>
      <c r="C21">
        <v>4.734</v>
      </c>
    </row>
    <row r="22" spans="1:3" ht="12.75">
      <c r="A22">
        <v>30</v>
      </c>
      <c r="B22">
        <v>-3.4560000000000004</v>
      </c>
      <c r="C22">
        <v>3.52</v>
      </c>
    </row>
    <row r="23" spans="1:3" ht="12.75">
      <c r="A23">
        <v>30</v>
      </c>
      <c r="B23">
        <v>-4.32</v>
      </c>
      <c r="C23">
        <v>0</v>
      </c>
    </row>
    <row r="24" spans="1:3" ht="12.75">
      <c r="A24">
        <v>34</v>
      </c>
      <c r="B24">
        <v>-0.8640000000000001</v>
      </c>
      <c r="C24">
        <v>4.626</v>
      </c>
    </row>
    <row r="25" spans="1:3" ht="12.75">
      <c r="A25">
        <v>34</v>
      </c>
      <c r="B25">
        <v>-3.4560000000000004</v>
      </c>
      <c r="C25">
        <v>3.946</v>
      </c>
    </row>
    <row r="26" spans="1:3" ht="12.75">
      <c r="A26">
        <v>34</v>
      </c>
      <c r="B26">
        <v>-4.32</v>
      </c>
      <c r="C26">
        <v>0</v>
      </c>
    </row>
    <row r="27" spans="1:3" ht="12.75">
      <c r="A27">
        <v>38</v>
      </c>
      <c r="B27">
        <v>-0.9640000000000001</v>
      </c>
      <c r="C27">
        <v>4.524</v>
      </c>
    </row>
    <row r="28" spans="1:3" ht="12.75">
      <c r="A28">
        <v>38</v>
      </c>
      <c r="B28">
        <v>-3.8560000000000003</v>
      </c>
      <c r="C28">
        <v>3.733</v>
      </c>
    </row>
    <row r="29" spans="1:3" ht="12.75">
      <c r="A29">
        <v>38</v>
      </c>
      <c r="B29">
        <v>-4.82</v>
      </c>
      <c r="C29">
        <v>0</v>
      </c>
    </row>
    <row r="30" spans="1:3" ht="12.75">
      <c r="A30">
        <v>42</v>
      </c>
      <c r="B30">
        <v>-0.9640000000000001</v>
      </c>
      <c r="C30">
        <v>4.665</v>
      </c>
    </row>
    <row r="31" spans="1:3" ht="12.75">
      <c r="A31">
        <v>42</v>
      </c>
      <c r="B31">
        <v>-3.8560000000000003</v>
      </c>
      <c r="C31">
        <v>3.158</v>
      </c>
    </row>
    <row r="32" spans="1:3" ht="12.75">
      <c r="A32">
        <v>42</v>
      </c>
      <c r="B32">
        <v>-4.82</v>
      </c>
      <c r="C32">
        <v>0</v>
      </c>
    </row>
    <row r="33" spans="1:3" ht="12.75">
      <c r="A33">
        <v>46</v>
      </c>
      <c r="B33">
        <v>-0.9640000000000001</v>
      </c>
      <c r="C33">
        <v>4.524</v>
      </c>
    </row>
    <row r="34" spans="1:3" ht="12.75">
      <c r="A34">
        <v>46</v>
      </c>
      <c r="B34">
        <v>-3.8560000000000003</v>
      </c>
      <c r="C34">
        <v>3.771</v>
      </c>
    </row>
    <row r="35" spans="1:3" ht="12.75">
      <c r="A35">
        <v>46</v>
      </c>
      <c r="B35">
        <v>-4.82</v>
      </c>
      <c r="C35">
        <v>0</v>
      </c>
    </row>
    <row r="36" spans="1:3" ht="12.75">
      <c r="A36">
        <v>50</v>
      </c>
      <c r="B36">
        <v>-1.1039999999999999</v>
      </c>
      <c r="C36">
        <v>4.626</v>
      </c>
    </row>
    <row r="37" spans="1:3" ht="12.75">
      <c r="A37">
        <v>50</v>
      </c>
      <c r="B37">
        <v>-4.4159999999999995</v>
      </c>
      <c r="C37">
        <v>3.946</v>
      </c>
    </row>
    <row r="38" spans="1:3" ht="12.75">
      <c r="A38">
        <v>50</v>
      </c>
      <c r="B38">
        <v>-5.52</v>
      </c>
      <c r="C38">
        <v>0</v>
      </c>
    </row>
    <row r="39" spans="1:3" ht="12.75">
      <c r="A39">
        <v>54</v>
      </c>
      <c r="B39">
        <v>-1.184</v>
      </c>
      <c r="C39">
        <v>4.425</v>
      </c>
    </row>
    <row r="40" spans="1:3" ht="12.75">
      <c r="A40">
        <v>54</v>
      </c>
      <c r="B40">
        <v>-4.736</v>
      </c>
      <c r="C40">
        <v>3.477</v>
      </c>
    </row>
    <row r="41" spans="1:3" ht="12.75">
      <c r="A41">
        <v>54</v>
      </c>
      <c r="B41">
        <v>-5.92</v>
      </c>
      <c r="C41">
        <v>0</v>
      </c>
    </row>
    <row r="42" spans="1:3" ht="12.75">
      <c r="A42">
        <v>58</v>
      </c>
      <c r="B42">
        <v>-1.064</v>
      </c>
      <c r="C42">
        <v>4.425</v>
      </c>
    </row>
    <row r="43" spans="1:3" ht="12.75">
      <c r="A43">
        <v>58</v>
      </c>
      <c r="B43">
        <v>-4.256</v>
      </c>
      <c r="C43">
        <v>3.395</v>
      </c>
    </row>
    <row r="44" spans="1:3" ht="12.75">
      <c r="A44">
        <v>58</v>
      </c>
      <c r="B44">
        <v>-5.32</v>
      </c>
      <c r="C44">
        <v>0</v>
      </c>
    </row>
    <row r="45" spans="1:3" ht="12.75">
      <c r="A45">
        <v>62</v>
      </c>
      <c r="B45">
        <v>-0.984</v>
      </c>
      <c r="C45">
        <v>4.524</v>
      </c>
    </row>
    <row r="46" spans="1:3" ht="12.75">
      <c r="A46">
        <v>62</v>
      </c>
      <c r="B46">
        <v>-3.936</v>
      </c>
      <c r="C46">
        <v>4.138</v>
      </c>
    </row>
    <row r="47" spans="1:3" ht="12.75">
      <c r="A47">
        <v>62</v>
      </c>
      <c r="B47">
        <v>-4.92</v>
      </c>
      <c r="C47">
        <v>0</v>
      </c>
    </row>
    <row r="48" spans="1:3" ht="12.75">
      <c r="A48">
        <v>66</v>
      </c>
      <c r="B48">
        <v>-0.944</v>
      </c>
      <c r="C48">
        <v>4.138</v>
      </c>
    </row>
    <row r="49" spans="1:3" ht="12.75">
      <c r="A49">
        <v>66</v>
      </c>
      <c r="B49">
        <v>-3.776</v>
      </c>
      <c r="C49">
        <v>3.395</v>
      </c>
    </row>
    <row r="50" spans="1:3" ht="12.75">
      <c r="A50">
        <v>66</v>
      </c>
      <c r="B50">
        <v>-4.72</v>
      </c>
      <c r="C50">
        <v>0</v>
      </c>
    </row>
    <row r="51" spans="1:3" ht="12.75">
      <c r="A51">
        <v>70</v>
      </c>
      <c r="B51">
        <v>-0.8240000000000001</v>
      </c>
      <c r="C51">
        <v>3.018</v>
      </c>
    </row>
    <row r="52" spans="1:3" ht="12.75">
      <c r="A52">
        <v>70</v>
      </c>
      <c r="B52">
        <v>-3.2960000000000003</v>
      </c>
      <c r="C52">
        <v>2.717</v>
      </c>
    </row>
    <row r="53" spans="1:3" ht="12.75">
      <c r="A53">
        <v>70</v>
      </c>
      <c r="B53">
        <v>-4.12</v>
      </c>
      <c r="C53">
        <v>0</v>
      </c>
    </row>
    <row r="54" spans="1:3" ht="12.75">
      <c r="A54">
        <v>74</v>
      </c>
      <c r="B54">
        <v>-0.7240000000000001</v>
      </c>
      <c r="C54">
        <v>1.825</v>
      </c>
    </row>
    <row r="55" spans="1:3" ht="12.75">
      <c r="A55">
        <v>74</v>
      </c>
      <c r="B55">
        <v>-2.8960000000000004</v>
      </c>
      <c r="C55">
        <v>1.217</v>
      </c>
    </row>
    <row r="56" spans="1:3" ht="12.75">
      <c r="A56">
        <v>74</v>
      </c>
      <c r="B56">
        <v>-3.62</v>
      </c>
      <c r="C56">
        <v>0</v>
      </c>
    </row>
    <row r="57" spans="1:3" ht="12.75">
      <c r="A57">
        <v>77</v>
      </c>
      <c r="B57">
        <v>-0.7280000000000001</v>
      </c>
      <c r="C57">
        <v>1.825</v>
      </c>
    </row>
    <row r="58" spans="1:3" ht="12.75">
      <c r="A58">
        <v>77</v>
      </c>
      <c r="B58">
        <v>-2.9120000000000004</v>
      </c>
      <c r="C58">
        <v>1.217</v>
      </c>
    </row>
    <row r="59" spans="1:3" ht="12.75">
      <c r="A59">
        <v>77</v>
      </c>
      <c r="B59">
        <v>-3.64</v>
      </c>
      <c r="C59">
        <v>0</v>
      </c>
    </row>
    <row r="60" spans="1:3" ht="12.75">
      <c r="A60">
        <v>80</v>
      </c>
      <c r="B60">
        <v>-0.7160000000000001</v>
      </c>
      <c r="C60">
        <v>1.496</v>
      </c>
    </row>
    <row r="61" spans="1:3" ht="12.75">
      <c r="A61">
        <v>80</v>
      </c>
      <c r="B61">
        <v>-2.8640000000000003</v>
      </c>
      <c r="C61">
        <v>0.716</v>
      </c>
    </row>
    <row r="62" spans="1:3" ht="12.75">
      <c r="A62">
        <v>80</v>
      </c>
      <c r="B62">
        <v>-3.58</v>
      </c>
      <c r="C62">
        <v>0</v>
      </c>
    </row>
    <row r="63" spans="1:3" ht="12.75">
      <c r="A63">
        <v>81</v>
      </c>
      <c r="B63">
        <v>0</v>
      </c>
      <c r="C63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24"/>
  <sheetViews>
    <sheetView workbookViewId="0" topLeftCell="A1">
      <selection activeCell="A25" sqref="A25:B29"/>
    </sheetView>
  </sheetViews>
  <sheetFormatPr defaultColWidth="9.140625" defaultRowHeight="12.75"/>
  <sheetData>
    <row r="1" spans="1:2" ht="12.75">
      <c r="A1" t="s">
        <v>0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3</v>
      </c>
      <c r="B3">
        <v>-1.45</v>
      </c>
    </row>
    <row r="4" spans="1:2" ht="12.75">
      <c r="A4">
        <v>4</v>
      </c>
      <c r="B4">
        <v>-1.7</v>
      </c>
    </row>
    <row r="5" spans="1:2" ht="12.75">
      <c r="A5">
        <v>5</v>
      </c>
      <c r="B5">
        <v>-2.13</v>
      </c>
    </row>
    <row r="6" spans="1:2" ht="12.75">
      <c r="A6">
        <v>6</v>
      </c>
      <c r="B6">
        <v>-2.74</v>
      </c>
    </row>
    <row r="7" spans="1:2" ht="12.75">
      <c r="A7">
        <v>7</v>
      </c>
      <c r="B7">
        <v>-2.62</v>
      </c>
    </row>
    <row r="8" spans="1:2" ht="12.75">
      <c r="A8">
        <v>8</v>
      </c>
      <c r="B8">
        <v>-2.82</v>
      </c>
    </row>
    <row r="9" spans="1:2" ht="12.75">
      <c r="A9">
        <v>9</v>
      </c>
      <c r="B9">
        <v>-3.02</v>
      </c>
    </row>
    <row r="10" spans="1:2" ht="12.75">
      <c r="A10">
        <v>10</v>
      </c>
      <c r="B10">
        <v>-3.25</v>
      </c>
    </row>
    <row r="11" spans="1:2" ht="12.75">
      <c r="A11">
        <v>11</v>
      </c>
      <c r="B11">
        <v>-3.24</v>
      </c>
    </row>
    <row r="12" spans="1:2" ht="12.75">
      <c r="A12">
        <v>12</v>
      </c>
      <c r="B12">
        <v>-2.98</v>
      </c>
    </row>
    <row r="13" spans="1:2" ht="12.75">
      <c r="A13">
        <v>14</v>
      </c>
      <c r="B13">
        <v>-2.34</v>
      </c>
    </row>
    <row r="14" spans="1:2" ht="12.75">
      <c r="A14">
        <v>16</v>
      </c>
      <c r="B14">
        <v>-2.43</v>
      </c>
    </row>
    <row r="15" spans="1:2" ht="12.75">
      <c r="A15">
        <v>18</v>
      </c>
      <c r="B15">
        <v>-2.7</v>
      </c>
    </row>
    <row r="16" spans="1:2" ht="12.75">
      <c r="A16">
        <v>20</v>
      </c>
      <c r="B16">
        <v>-2.74</v>
      </c>
    </row>
    <row r="17" spans="1:2" ht="12.75">
      <c r="A17">
        <v>22</v>
      </c>
      <c r="B17">
        <v>-2.95</v>
      </c>
    </row>
    <row r="18" spans="1:2" ht="12.75">
      <c r="A18">
        <v>24</v>
      </c>
      <c r="B18">
        <v>-2.72</v>
      </c>
    </row>
    <row r="19" spans="1:2" ht="12.75">
      <c r="A19">
        <v>26</v>
      </c>
      <c r="B19">
        <v>-2.82</v>
      </c>
    </row>
    <row r="20" spans="1:2" ht="12.75">
      <c r="A20">
        <v>28</v>
      </c>
      <c r="B20">
        <v>-2.5</v>
      </c>
    </row>
    <row r="21" spans="1:2" ht="12.75">
      <c r="A21">
        <v>31</v>
      </c>
      <c r="B21">
        <v>-2.07</v>
      </c>
    </row>
    <row r="22" spans="1:2" ht="12.75">
      <c r="A22">
        <v>35</v>
      </c>
      <c r="B22">
        <v>-1.87</v>
      </c>
    </row>
    <row r="23" spans="1:2" ht="12.75">
      <c r="A23">
        <v>41</v>
      </c>
      <c r="B23">
        <v>-0.92</v>
      </c>
    </row>
    <row r="24" spans="1:2" ht="12.75">
      <c r="A24">
        <v>47</v>
      </c>
      <c r="B2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2006-06-28T16:34:31Z</dcterms:modified>
  <cp:category/>
  <cp:version/>
  <cp:contentType/>
  <cp:contentStatus/>
</cp:coreProperties>
</file>