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</sheets>
  <definedNames/>
  <calcPr fullCalcOnLoad="1"/>
</workbook>
</file>

<file path=xl/sharedStrings.xml><?xml version="1.0" encoding="utf-8"?>
<sst xmlns="http://schemas.openxmlformats.org/spreadsheetml/2006/main" count="25" uniqueCount="17">
  <si>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</si>
  <si>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</si>
  <si>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</si>
  <si>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</si>
  <si>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</si>
  <si>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</si>
  <si>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</si>
  <si>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</si>
  <si>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</si>
  <si>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</si>
  <si>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</si>
  <si>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</si>
  <si>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W</t>
  </si>
  <si>
    <t>Zero Flow Stage</t>
  </si>
  <si>
    <t>Summary</t>
  </si>
  <si>
    <t>Elbow R</t>
  </si>
  <si>
    <t>05BJ001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</si>
</sst>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35</c:v>
                </c:pt>
                <c:pt idx="15">
                  <c:v>37</c:v>
                </c:pt>
                <c:pt idx="16">
                  <c:v>39</c:v>
                </c:pt>
                <c:pt idx="17">
                  <c:v>41</c:v>
                </c:pt>
                <c:pt idx="18">
                  <c:v>43</c:v>
                </c:pt>
                <c:pt idx="19">
                  <c:v>45</c:v>
                </c:pt>
                <c:pt idx="20">
                  <c:v>46.5</c:v>
                </c:pt>
                <c:pt idx="21">
                  <c:v>49</c:v>
                </c:pt>
                <c:pt idx="22">
                  <c:v>51</c:v>
                </c:pt>
                <c:pt idx="23">
                  <c:v>56.2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1.24</c:v>
                </c:pt>
                <c:pt idx="2">
                  <c:v>1.96</c:v>
                </c:pt>
                <c:pt idx="3">
                  <c:v>2.2</c:v>
                </c:pt>
                <c:pt idx="4">
                  <c:v>2.56</c:v>
                </c:pt>
                <c:pt idx="5">
                  <c:v>2.3</c:v>
                </c:pt>
                <c:pt idx="6">
                  <c:v>2.7</c:v>
                </c:pt>
                <c:pt idx="7">
                  <c:v>2.59</c:v>
                </c:pt>
                <c:pt idx="8">
                  <c:v>2.48</c:v>
                </c:pt>
                <c:pt idx="9">
                  <c:v>2.36</c:v>
                </c:pt>
                <c:pt idx="10">
                  <c:v>2.37</c:v>
                </c:pt>
                <c:pt idx="11">
                  <c:v>2.43</c:v>
                </c:pt>
                <c:pt idx="12">
                  <c:v>2.46</c:v>
                </c:pt>
                <c:pt idx="13">
                  <c:v>2.41</c:v>
                </c:pt>
                <c:pt idx="14">
                  <c:v>2.34</c:v>
                </c:pt>
                <c:pt idx="15">
                  <c:v>2.21</c:v>
                </c:pt>
                <c:pt idx="16">
                  <c:v>2.15</c:v>
                </c:pt>
                <c:pt idx="17">
                  <c:v>2.12</c:v>
                </c:pt>
                <c:pt idx="18">
                  <c:v>2.02</c:v>
                </c:pt>
                <c:pt idx="19">
                  <c:v>2.12</c:v>
                </c:pt>
                <c:pt idx="20">
                  <c:v>1.99</c:v>
                </c:pt>
                <c:pt idx="21">
                  <c:v>1.95</c:v>
                </c:pt>
                <c:pt idx="22">
                  <c:v>1.76</c:v>
                </c:pt>
                <c:pt idx="2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Gauging!$M$6:$M$7</c:f>
              <c:numCache>
                <c:ptCount val="2"/>
                <c:pt idx="0">
                  <c:v>15</c:v>
                </c:pt>
                <c:pt idx="1">
                  <c:v>37.24</c:v>
                </c:pt>
              </c:numCache>
            </c:numRef>
          </c:xVal>
          <c:yVal>
            <c:numRef>
              <c:f>Gauging!$N$6:$N$7</c:f>
              <c:numCache>
                <c:ptCount val="2"/>
                <c:pt idx="0">
                  <c:v>2.2</c:v>
                </c:pt>
                <c:pt idx="1">
                  <c:v>2.2</c:v>
                </c:pt>
              </c:numCache>
            </c:numRef>
          </c:yVal>
          <c:smooth val="0"/>
        </c:ser>
        <c:axId val="11348662"/>
        <c:axId val="35029095"/>
      </c:scatterChart>
      <c:valAx>
        <c:axId val="1134866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crossBetween val="midCat"/>
        <c:dispUnits/>
      </c:valAx>
      <c:valAx>
        <c:axId val="3502909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68725"/>
          <c:y val="0.739"/>
          <c:w val="0.24075"/>
          <c:h val="0.177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35</c:v>
                </c:pt>
                <c:pt idx="15">
                  <c:v>37</c:v>
                </c:pt>
                <c:pt idx="16">
                  <c:v>39</c:v>
                </c:pt>
                <c:pt idx="17">
                  <c:v>41</c:v>
                </c:pt>
                <c:pt idx="18">
                  <c:v>43</c:v>
                </c:pt>
                <c:pt idx="19">
                  <c:v>45</c:v>
                </c:pt>
                <c:pt idx="20">
                  <c:v>46.5</c:v>
                </c:pt>
                <c:pt idx="21">
                  <c:v>49</c:v>
                </c:pt>
                <c:pt idx="22">
                  <c:v>51</c:v>
                </c:pt>
                <c:pt idx="23">
                  <c:v>56.2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1.24</c:v>
                </c:pt>
                <c:pt idx="2">
                  <c:v>1.96</c:v>
                </c:pt>
                <c:pt idx="3">
                  <c:v>2.2</c:v>
                </c:pt>
                <c:pt idx="4">
                  <c:v>2.56</c:v>
                </c:pt>
                <c:pt idx="5">
                  <c:v>2.3</c:v>
                </c:pt>
                <c:pt idx="6">
                  <c:v>2.7</c:v>
                </c:pt>
                <c:pt idx="7">
                  <c:v>2.59</c:v>
                </c:pt>
                <c:pt idx="8">
                  <c:v>2.48</c:v>
                </c:pt>
                <c:pt idx="9">
                  <c:v>2.36</c:v>
                </c:pt>
                <c:pt idx="10">
                  <c:v>2.37</c:v>
                </c:pt>
                <c:pt idx="11">
                  <c:v>2.43</c:v>
                </c:pt>
                <c:pt idx="12">
                  <c:v>2.46</c:v>
                </c:pt>
                <c:pt idx="13">
                  <c:v>2.41</c:v>
                </c:pt>
                <c:pt idx="14">
                  <c:v>2.34</c:v>
                </c:pt>
                <c:pt idx="15">
                  <c:v>2.21</c:v>
                </c:pt>
                <c:pt idx="16">
                  <c:v>2.15</c:v>
                </c:pt>
                <c:pt idx="17">
                  <c:v>2.12</c:v>
                </c:pt>
                <c:pt idx="18">
                  <c:v>2.02</c:v>
                </c:pt>
                <c:pt idx="19">
                  <c:v>2.12</c:v>
                </c:pt>
                <c:pt idx="20">
                  <c:v>1.99</c:v>
                </c:pt>
                <c:pt idx="21">
                  <c:v>1.95</c:v>
                </c:pt>
                <c:pt idx="22">
                  <c:v>1.76</c:v>
                </c:pt>
                <c:pt idx="23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V 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1.93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2.52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2.40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2.21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0.38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1.15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2.05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1.74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1.83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1.60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1.64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1.38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0.84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0.59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Points'!$A$2:$A$74</c:f>
              <c:numCache>
                <c:ptCount val="73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35</c:v>
                </c:pt>
                <c:pt idx="15">
                  <c:v>37</c:v>
                </c:pt>
                <c:pt idx="16">
                  <c:v>39</c:v>
                </c:pt>
                <c:pt idx="17">
                  <c:v>41</c:v>
                </c:pt>
                <c:pt idx="18">
                  <c:v>43</c:v>
                </c:pt>
                <c:pt idx="19">
                  <c:v>45</c:v>
                </c:pt>
                <c:pt idx="20">
                  <c:v>46.5</c:v>
                </c:pt>
                <c:pt idx="21">
                  <c:v>49</c:v>
                </c:pt>
                <c:pt idx="22">
                  <c:v>51</c:v>
                </c:pt>
                <c:pt idx="23">
                  <c:v>56.2</c:v>
                </c:pt>
                <c:pt idx="24">
                  <c:v>9</c:v>
                </c:pt>
                <c:pt idx="25">
                  <c:v>13</c:v>
                </c:pt>
                <c:pt idx="26">
                  <c:v>15</c:v>
                </c:pt>
                <c:pt idx="27">
                  <c:v>17</c:v>
                </c:pt>
                <c:pt idx="28">
                  <c:v>18</c:v>
                </c:pt>
                <c:pt idx="29">
                  <c:v>19</c:v>
                </c:pt>
                <c:pt idx="30">
                  <c:v>21</c:v>
                </c:pt>
                <c:pt idx="31">
                  <c:v>23</c:v>
                </c:pt>
                <c:pt idx="32">
                  <c:v>25</c:v>
                </c:pt>
                <c:pt idx="33">
                  <c:v>27</c:v>
                </c:pt>
                <c:pt idx="34">
                  <c:v>29</c:v>
                </c:pt>
                <c:pt idx="35">
                  <c:v>31</c:v>
                </c:pt>
                <c:pt idx="36">
                  <c:v>33</c:v>
                </c:pt>
                <c:pt idx="37">
                  <c:v>35</c:v>
                </c:pt>
                <c:pt idx="38">
                  <c:v>37</c:v>
                </c:pt>
                <c:pt idx="39">
                  <c:v>39</c:v>
                </c:pt>
                <c:pt idx="40">
                  <c:v>41</c:v>
                </c:pt>
                <c:pt idx="41">
                  <c:v>43</c:v>
                </c:pt>
                <c:pt idx="42">
                  <c:v>45</c:v>
                </c:pt>
                <c:pt idx="43">
                  <c:v>46.5</c:v>
                </c:pt>
                <c:pt idx="44">
                  <c:v>49</c:v>
                </c:pt>
                <c:pt idx="45">
                  <c:v>51</c:v>
                </c:pt>
                <c:pt idx="46">
                  <c:v>13</c:v>
                </c:pt>
                <c:pt idx="47">
                  <c:v>15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21</c:v>
                </c:pt>
                <c:pt idx="52">
                  <c:v>23</c:v>
                </c:pt>
                <c:pt idx="53">
                  <c:v>25</c:v>
                </c:pt>
                <c:pt idx="54">
                  <c:v>27</c:v>
                </c:pt>
                <c:pt idx="55">
                  <c:v>29</c:v>
                </c:pt>
                <c:pt idx="56">
                  <c:v>31</c:v>
                </c:pt>
                <c:pt idx="57">
                  <c:v>33</c:v>
                </c:pt>
                <c:pt idx="58">
                  <c:v>35</c:v>
                </c:pt>
                <c:pt idx="59">
                  <c:v>37</c:v>
                </c:pt>
                <c:pt idx="60">
                  <c:v>39</c:v>
                </c:pt>
                <c:pt idx="61">
                  <c:v>41</c:v>
                </c:pt>
                <c:pt idx="62">
                  <c:v>43</c:v>
                </c:pt>
                <c:pt idx="63">
                  <c:v>45</c:v>
                </c:pt>
                <c:pt idx="64">
                  <c:v>46.5</c:v>
                </c:pt>
                <c:pt idx="65">
                  <c:v>49</c:v>
                </c:pt>
                <c:pt idx="66">
                  <c:v>51</c:v>
                </c:pt>
              </c:numCache>
            </c:numRef>
          </c:xVal>
          <c:yVal>
            <c:numRef>
              <c:f>'V Points'!$B$2:$B$74</c:f>
              <c:numCache>
                <c:ptCount val="73"/>
                <c:pt idx="0">
                  <c:v>0</c:v>
                </c:pt>
                <c:pt idx="1">
                  <c:v>1.24</c:v>
                </c:pt>
                <c:pt idx="2">
                  <c:v>1.96</c:v>
                </c:pt>
                <c:pt idx="3">
                  <c:v>2.2</c:v>
                </c:pt>
                <c:pt idx="4">
                  <c:v>2.56</c:v>
                </c:pt>
                <c:pt idx="5">
                  <c:v>2.3</c:v>
                </c:pt>
                <c:pt idx="6">
                  <c:v>2.7</c:v>
                </c:pt>
                <c:pt idx="7">
                  <c:v>2.59</c:v>
                </c:pt>
                <c:pt idx="8">
                  <c:v>2.48</c:v>
                </c:pt>
                <c:pt idx="9">
                  <c:v>2.36</c:v>
                </c:pt>
                <c:pt idx="10">
                  <c:v>2.37</c:v>
                </c:pt>
                <c:pt idx="11">
                  <c:v>2.43</c:v>
                </c:pt>
                <c:pt idx="12">
                  <c:v>2.46</c:v>
                </c:pt>
                <c:pt idx="13">
                  <c:v>2.41</c:v>
                </c:pt>
                <c:pt idx="14">
                  <c:v>2.34</c:v>
                </c:pt>
                <c:pt idx="15">
                  <c:v>2.21</c:v>
                </c:pt>
                <c:pt idx="16">
                  <c:v>2.15</c:v>
                </c:pt>
                <c:pt idx="17">
                  <c:v>2.12</c:v>
                </c:pt>
                <c:pt idx="18">
                  <c:v>2.02</c:v>
                </c:pt>
                <c:pt idx="19">
                  <c:v>2.12</c:v>
                </c:pt>
                <c:pt idx="20">
                  <c:v>1.99</c:v>
                </c:pt>
                <c:pt idx="21">
                  <c:v>1.95</c:v>
                </c:pt>
                <c:pt idx="22">
                  <c:v>1.76</c:v>
                </c:pt>
                <c:pt idx="23">
                  <c:v>0</c:v>
                </c:pt>
                <c:pt idx="24">
                  <c:v>0.74</c:v>
                </c:pt>
                <c:pt idx="25">
                  <c:v>0.39</c:v>
                </c:pt>
                <c:pt idx="26">
                  <c:v>0.44</c:v>
                </c:pt>
                <c:pt idx="27">
                  <c:v>0.51</c:v>
                </c:pt>
                <c:pt idx="28">
                  <c:v>0.46</c:v>
                </c:pt>
                <c:pt idx="29">
                  <c:v>0.54</c:v>
                </c:pt>
                <c:pt idx="30">
                  <c:v>0.52</c:v>
                </c:pt>
                <c:pt idx="31">
                  <c:v>0.5</c:v>
                </c:pt>
                <c:pt idx="32">
                  <c:v>0.47</c:v>
                </c:pt>
                <c:pt idx="33">
                  <c:v>0.47</c:v>
                </c:pt>
                <c:pt idx="34">
                  <c:v>0.49</c:v>
                </c:pt>
                <c:pt idx="35">
                  <c:v>0.49</c:v>
                </c:pt>
                <c:pt idx="36">
                  <c:v>0.48</c:v>
                </c:pt>
                <c:pt idx="37">
                  <c:v>0.47</c:v>
                </c:pt>
                <c:pt idx="38">
                  <c:v>0.44</c:v>
                </c:pt>
                <c:pt idx="39">
                  <c:v>0.43</c:v>
                </c:pt>
                <c:pt idx="40">
                  <c:v>0.42</c:v>
                </c:pt>
                <c:pt idx="41">
                  <c:v>0.4</c:v>
                </c:pt>
                <c:pt idx="42">
                  <c:v>0.42</c:v>
                </c:pt>
                <c:pt idx="43">
                  <c:v>0.4</c:v>
                </c:pt>
                <c:pt idx="44">
                  <c:v>0.39</c:v>
                </c:pt>
                <c:pt idx="45">
                  <c:v>0.35</c:v>
                </c:pt>
                <c:pt idx="46">
                  <c:v>1.57</c:v>
                </c:pt>
                <c:pt idx="47">
                  <c:v>1.76</c:v>
                </c:pt>
                <c:pt idx="48">
                  <c:v>2.05</c:v>
                </c:pt>
                <c:pt idx="49">
                  <c:v>1.84</c:v>
                </c:pt>
                <c:pt idx="50">
                  <c:v>2.16</c:v>
                </c:pt>
                <c:pt idx="51">
                  <c:v>2.07</c:v>
                </c:pt>
                <c:pt idx="52">
                  <c:v>1.98</c:v>
                </c:pt>
                <c:pt idx="53">
                  <c:v>1.89</c:v>
                </c:pt>
                <c:pt idx="54">
                  <c:v>1.9</c:v>
                </c:pt>
                <c:pt idx="55">
                  <c:v>1.94</c:v>
                </c:pt>
                <c:pt idx="56">
                  <c:v>1.97</c:v>
                </c:pt>
                <c:pt idx="57">
                  <c:v>1.93</c:v>
                </c:pt>
                <c:pt idx="58">
                  <c:v>1.87</c:v>
                </c:pt>
                <c:pt idx="59">
                  <c:v>1.77</c:v>
                </c:pt>
                <c:pt idx="60">
                  <c:v>1.72</c:v>
                </c:pt>
                <c:pt idx="61">
                  <c:v>1.7</c:v>
                </c:pt>
                <c:pt idx="62">
                  <c:v>1.62</c:v>
                </c:pt>
                <c:pt idx="63">
                  <c:v>1.7</c:v>
                </c:pt>
                <c:pt idx="64">
                  <c:v>1.59</c:v>
                </c:pt>
                <c:pt idx="65">
                  <c:v>1.56</c:v>
                </c:pt>
                <c:pt idx="66">
                  <c:v>1.41</c:v>
                </c:pt>
              </c:numCache>
            </c:numRef>
          </c:yVal>
          <c:smooth val="0"/>
        </c:ser>
        <c:axId val="46826400"/>
        <c:axId val="18784417"/>
      </c:scatterChart>
      <c:valAx>
        <c:axId val="4682640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crossBetween val="midCat"/>
        <c:dispUnits/>
      </c:valAx>
      <c:valAx>
        <c:axId val="1878441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25"/>
          <c:w val="0.9675"/>
          <c:h val="0.961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35</c:v>
                </c:pt>
                <c:pt idx="15">
                  <c:v>37</c:v>
                </c:pt>
                <c:pt idx="16">
                  <c:v>39</c:v>
                </c:pt>
                <c:pt idx="17">
                  <c:v>41</c:v>
                </c:pt>
                <c:pt idx="18">
                  <c:v>43</c:v>
                </c:pt>
                <c:pt idx="19">
                  <c:v>45</c:v>
                </c:pt>
                <c:pt idx="20">
                  <c:v>46.5</c:v>
                </c:pt>
                <c:pt idx="21">
                  <c:v>49</c:v>
                </c:pt>
                <c:pt idx="22">
                  <c:v>51</c:v>
                </c:pt>
                <c:pt idx="23">
                  <c:v>56.2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1.24</c:v>
                </c:pt>
                <c:pt idx="2">
                  <c:v>1.96</c:v>
                </c:pt>
                <c:pt idx="3">
                  <c:v>2.2</c:v>
                </c:pt>
                <c:pt idx="4">
                  <c:v>2.56</c:v>
                </c:pt>
                <c:pt idx="5">
                  <c:v>2.3</c:v>
                </c:pt>
                <c:pt idx="6">
                  <c:v>2.7</c:v>
                </c:pt>
                <c:pt idx="7">
                  <c:v>2.59</c:v>
                </c:pt>
                <c:pt idx="8">
                  <c:v>2.48</c:v>
                </c:pt>
                <c:pt idx="9">
                  <c:v>2.36</c:v>
                </c:pt>
                <c:pt idx="10">
                  <c:v>2.37</c:v>
                </c:pt>
                <c:pt idx="11">
                  <c:v>2.43</c:v>
                </c:pt>
                <c:pt idx="12">
                  <c:v>2.46</c:v>
                </c:pt>
                <c:pt idx="13">
                  <c:v>2.41</c:v>
                </c:pt>
                <c:pt idx="14">
                  <c:v>2.34</c:v>
                </c:pt>
                <c:pt idx="15">
                  <c:v>2.21</c:v>
                </c:pt>
                <c:pt idx="16">
                  <c:v>2.15</c:v>
                </c:pt>
                <c:pt idx="17">
                  <c:v>2.12</c:v>
                </c:pt>
                <c:pt idx="18">
                  <c:v>2.02</c:v>
                </c:pt>
                <c:pt idx="19">
                  <c:v>2.12</c:v>
                </c:pt>
                <c:pt idx="20">
                  <c:v>1.99</c:v>
                </c:pt>
                <c:pt idx="21">
                  <c:v>1.95</c:v>
                </c:pt>
                <c:pt idx="22">
                  <c:v>1.76</c:v>
                </c:pt>
                <c:pt idx="23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Contours!$E$1:$E$24</c:f>
              <c:numCache>
                <c:ptCount val="24"/>
                <c:pt idx="0">
                  <c:v>50.151</c:v>
                </c:pt>
                <c:pt idx="1">
                  <c:v>50.286</c:v>
                </c:pt>
                <c:pt idx="2">
                  <c:v>50.623</c:v>
                </c:pt>
                <c:pt idx="3">
                  <c:v>51.069</c:v>
                </c:pt>
                <c:pt idx="4">
                  <c:v>51.57</c:v>
                </c:pt>
                <c:pt idx="5">
                  <c:v>51.069</c:v>
                </c:pt>
                <c:pt idx="6">
                  <c:v>49.285</c:v>
                </c:pt>
                <c:pt idx="7">
                  <c:v>46.609</c:v>
                </c:pt>
                <c:pt idx="8">
                  <c:v>45.271</c:v>
                </c:pt>
                <c:pt idx="9">
                  <c:v>43.041</c:v>
                </c:pt>
                <c:pt idx="10">
                  <c:v>30.999</c:v>
                </c:pt>
                <c:pt idx="11">
                  <c:v>25.201</c:v>
                </c:pt>
                <c:pt idx="12">
                  <c:v>19.403</c:v>
                </c:pt>
                <c:pt idx="13">
                  <c:v>18.957</c:v>
                </c:pt>
                <c:pt idx="14">
                  <c:v>18.065</c:v>
                </c:pt>
                <c:pt idx="15">
                  <c:v>16.727</c:v>
                </c:pt>
                <c:pt idx="16">
                  <c:v>13.731</c:v>
                </c:pt>
                <c:pt idx="17">
                  <c:v>13.207</c:v>
                </c:pt>
                <c:pt idx="18">
                  <c:v>13.099</c:v>
                </c:pt>
                <c:pt idx="19">
                  <c:v>12.713</c:v>
                </c:pt>
                <c:pt idx="20">
                  <c:v>9.937</c:v>
                </c:pt>
                <c:pt idx="21">
                  <c:v>5.889</c:v>
                </c:pt>
                <c:pt idx="22">
                  <c:v>5.804</c:v>
                </c:pt>
                <c:pt idx="23">
                  <c:v>5.891</c:v>
                </c:pt>
              </c:numCache>
            </c:numRef>
          </c:xVal>
          <c:yVal>
            <c:numRef>
              <c:f>Contours!$F$1:$F$24</c:f>
              <c:numCache>
                <c:ptCount val="24"/>
                <c:pt idx="0">
                  <c:v>-0.011</c:v>
                </c:pt>
                <c:pt idx="1">
                  <c:v>0.354</c:v>
                </c:pt>
                <c:pt idx="2">
                  <c:v>0.692</c:v>
                </c:pt>
                <c:pt idx="3">
                  <c:v>1.02</c:v>
                </c:pt>
                <c:pt idx="4">
                  <c:v>1.187</c:v>
                </c:pt>
                <c:pt idx="5">
                  <c:v>1.429</c:v>
                </c:pt>
                <c:pt idx="6">
                  <c:v>1.692</c:v>
                </c:pt>
                <c:pt idx="7">
                  <c:v>1.78</c:v>
                </c:pt>
                <c:pt idx="8">
                  <c:v>1.944</c:v>
                </c:pt>
                <c:pt idx="9">
                  <c:v>1.887</c:v>
                </c:pt>
                <c:pt idx="10">
                  <c:v>2.308</c:v>
                </c:pt>
                <c:pt idx="11">
                  <c:v>2.241</c:v>
                </c:pt>
                <c:pt idx="12">
                  <c:v>2.535</c:v>
                </c:pt>
                <c:pt idx="13">
                  <c:v>2.529</c:v>
                </c:pt>
                <c:pt idx="14">
                  <c:v>2.212</c:v>
                </c:pt>
                <c:pt idx="15">
                  <c:v>2.289</c:v>
                </c:pt>
                <c:pt idx="16">
                  <c:v>1.89</c:v>
                </c:pt>
                <c:pt idx="17">
                  <c:v>1.596</c:v>
                </c:pt>
                <c:pt idx="18">
                  <c:v>1.428</c:v>
                </c:pt>
                <c:pt idx="19">
                  <c:v>1.315</c:v>
                </c:pt>
                <c:pt idx="20">
                  <c:v>0.658</c:v>
                </c:pt>
                <c:pt idx="21">
                  <c:v>0.182</c:v>
                </c:pt>
                <c:pt idx="22">
                  <c:v>0.139</c:v>
                </c:pt>
                <c:pt idx="23">
                  <c:v>-0.011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Contours!$E$26:$E$48</c:f>
              <c:numCache>
                <c:ptCount val="23"/>
                <c:pt idx="0">
                  <c:v>48.196</c:v>
                </c:pt>
                <c:pt idx="1">
                  <c:v>48.349</c:v>
                </c:pt>
                <c:pt idx="2">
                  <c:v>48.35</c:v>
                </c:pt>
                <c:pt idx="3">
                  <c:v>48.285</c:v>
                </c:pt>
                <c:pt idx="4">
                  <c:v>46.609</c:v>
                </c:pt>
                <c:pt idx="5">
                  <c:v>46.325</c:v>
                </c:pt>
                <c:pt idx="6">
                  <c:v>45.271</c:v>
                </c:pt>
                <c:pt idx="7">
                  <c:v>43.041</c:v>
                </c:pt>
                <c:pt idx="8">
                  <c:v>41.257</c:v>
                </c:pt>
                <c:pt idx="9">
                  <c:v>37.243</c:v>
                </c:pt>
                <c:pt idx="10">
                  <c:v>33.229</c:v>
                </c:pt>
                <c:pt idx="11">
                  <c:v>24.755</c:v>
                </c:pt>
                <c:pt idx="12">
                  <c:v>19.403</c:v>
                </c:pt>
                <c:pt idx="13">
                  <c:v>18.957</c:v>
                </c:pt>
                <c:pt idx="14">
                  <c:v>18.065</c:v>
                </c:pt>
                <c:pt idx="15">
                  <c:v>16.727</c:v>
                </c:pt>
                <c:pt idx="16">
                  <c:v>14.397</c:v>
                </c:pt>
                <c:pt idx="17">
                  <c:v>14.166</c:v>
                </c:pt>
                <c:pt idx="18">
                  <c:v>14.125</c:v>
                </c:pt>
                <c:pt idx="19">
                  <c:v>14.017</c:v>
                </c:pt>
                <c:pt idx="20">
                  <c:v>12.713</c:v>
                </c:pt>
                <c:pt idx="21">
                  <c:v>11.585</c:v>
                </c:pt>
                <c:pt idx="22">
                  <c:v>11.782</c:v>
                </c:pt>
              </c:numCache>
            </c:numRef>
          </c:xVal>
          <c:yVal>
            <c:numRef>
              <c:f>Contours!$F$26:$F$48</c:f>
              <c:numCache>
                <c:ptCount val="23"/>
                <c:pt idx="0">
                  <c:v>-0.011</c:v>
                </c:pt>
                <c:pt idx="1">
                  <c:v>0.399</c:v>
                </c:pt>
                <c:pt idx="2">
                  <c:v>0.996</c:v>
                </c:pt>
                <c:pt idx="3">
                  <c:v>1.211</c:v>
                </c:pt>
                <c:pt idx="4">
                  <c:v>1.446</c:v>
                </c:pt>
                <c:pt idx="5">
                  <c:v>1.596</c:v>
                </c:pt>
                <c:pt idx="6">
                  <c:v>1.79</c:v>
                </c:pt>
                <c:pt idx="7">
                  <c:v>1.746</c:v>
                </c:pt>
                <c:pt idx="8">
                  <c:v>1.851</c:v>
                </c:pt>
                <c:pt idx="9">
                  <c:v>1.934</c:v>
                </c:pt>
                <c:pt idx="10">
                  <c:v>2.142</c:v>
                </c:pt>
                <c:pt idx="11">
                  <c:v>2.137</c:v>
                </c:pt>
                <c:pt idx="12">
                  <c:v>2.391</c:v>
                </c:pt>
                <c:pt idx="13">
                  <c:v>2.385</c:v>
                </c:pt>
                <c:pt idx="14">
                  <c:v>2.079</c:v>
                </c:pt>
                <c:pt idx="15">
                  <c:v>2.07</c:v>
                </c:pt>
                <c:pt idx="16">
                  <c:v>1.815</c:v>
                </c:pt>
                <c:pt idx="17">
                  <c:v>1.661</c:v>
                </c:pt>
                <c:pt idx="18">
                  <c:v>1.164</c:v>
                </c:pt>
                <c:pt idx="19">
                  <c:v>0.912</c:v>
                </c:pt>
                <c:pt idx="20">
                  <c:v>0.519</c:v>
                </c:pt>
                <c:pt idx="21">
                  <c:v>0.332</c:v>
                </c:pt>
                <c:pt idx="22">
                  <c:v>-0.011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Contours!$E$50:$E$69</c:f>
              <c:numCache>
                <c:ptCount val="20"/>
                <c:pt idx="0">
                  <c:v>45.911</c:v>
                </c:pt>
                <c:pt idx="1">
                  <c:v>46.118</c:v>
                </c:pt>
                <c:pt idx="2">
                  <c:v>45.473</c:v>
                </c:pt>
                <c:pt idx="3">
                  <c:v>44.825</c:v>
                </c:pt>
                <c:pt idx="4">
                  <c:v>43.933</c:v>
                </c:pt>
                <c:pt idx="5">
                  <c:v>42.054</c:v>
                </c:pt>
                <c:pt idx="6">
                  <c:v>37.243</c:v>
                </c:pt>
                <c:pt idx="7">
                  <c:v>33.229</c:v>
                </c:pt>
                <c:pt idx="8">
                  <c:v>26.539</c:v>
                </c:pt>
                <c:pt idx="9">
                  <c:v>19.403</c:v>
                </c:pt>
                <c:pt idx="10">
                  <c:v>18.957</c:v>
                </c:pt>
                <c:pt idx="11">
                  <c:v>18.213</c:v>
                </c:pt>
                <c:pt idx="12">
                  <c:v>17.607</c:v>
                </c:pt>
                <c:pt idx="13">
                  <c:v>17.173</c:v>
                </c:pt>
                <c:pt idx="14">
                  <c:v>16.727</c:v>
                </c:pt>
                <c:pt idx="15">
                  <c:v>15.835</c:v>
                </c:pt>
                <c:pt idx="16">
                  <c:v>15.457</c:v>
                </c:pt>
                <c:pt idx="17">
                  <c:v>15.268</c:v>
                </c:pt>
                <c:pt idx="18">
                  <c:v>15.069</c:v>
                </c:pt>
                <c:pt idx="19">
                  <c:v>15.248</c:v>
                </c:pt>
              </c:numCache>
            </c:numRef>
          </c:xVal>
          <c:yVal>
            <c:numRef>
              <c:f>Contours!$F$50:$F$69</c:f>
              <c:numCache>
                <c:ptCount val="20"/>
                <c:pt idx="0">
                  <c:v>-0.011</c:v>
                </c:pt>
                <c:pt idx="1">
                  <c:v>0.396</c:v>
                </c:pt>
                <c:pt idx="2">
                  <c:v>0.654</c:v>
                </c:pt>
                <c:pt idx="3">
                  <c:v>1.102</c:v>
                </c:pt>
                <c:pt idx="4">
                  <c:v>1.216</c:v>
                </c:pt>
                <c:pt idx="5">
                  <c:v>1.665</c:v>
                </c:pt>
                <c:pt idx="6">
                  <c:v>1.8</c:v>
                </c:pt>
                <c:pt idx="7">
                  <c:v>2.012</c:v>
                </c:pt>
                <c:pt idx="8">
                  <c:v>1.984</c:v>
                </c:pt>
                <c:pt idx="9">
                  <c:v>2.248</c:v>
                </c:pt>
                <c:pt idx="10">
                  <c:v>2.242</c:v>
                </c:pt>
                <c:pt idx="11">
                  <c:v>1.975</c:v>
                </c:pt>
                <c:pt idx="12">
                  <c:v>1.897</c:v>
                </c:pt>
                <c:pt idx="13">
                  <c:v>1.318</c:v>
                </c:pt>
                <c:pt idx="14">
                  <c:v>1.074</c:v>
                </c:pt>
                <c:pt idx="15">
                  <c:v>1.319</c:v>
                </c:pt>
                <c:pt idx="16">
                  <c:v>1.272</c:v>
                </c:pt>
                <c:pt idx="17">
                  <c:v>0.617</c:v>
                </c:pt>
                <c:pt idx="18">
                  <c:v>0.418</c:v>
                </c:pt>
                <c:pt idx="19">
                  <c:v>-0.011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Contours!$E$71:$E$94</c:f>
              <c:numCache>
                <c:ptCount val="24"/>
                <c:pt idx="0">
                  <c:v>18.712</c:v>
                </c:pt>
                <c:pt idx="1">
                  <c:v>18.509</c:v>
                </c:pt>
                <c:pt idx="2">
                  <c:v>18.105</c:v>
                </c:pt>
                <c:pt idx="3">
                  <c:v>18.384</c:v>
                </c:pt>
                <c:pt idx="4">
                  <c:v>18.957</c:v>
                </c:pt>
                <c:pt idx="5">
                  <c:v>19.403</c:v>
                </c:pt>
                <c:pt idx="6">
                  <c:v>21.187</c:v>
                </c:pt>
                <c:pt idx="7">
                  <c:v>22.525</c:v>
                </c:pt>
                <c:pt idx="8">
                  <c:v>24.56</c:v>
                </c:pt>
                <c:pt idx="9">
                  <c:v>25.485</c:v>
                </c:pt>
                <c:pt idx="10">
                  <c:v>26.985</c:v>
                </c:pt>
                <c:pt idx="11">
                  <c:v>28.769</c:v>
                </c:pt>
                <c:pt idx="12">
                  <c:v>30.999</c:v>
                </c:pt>
                <c:pt idx="13">
                  <c:v>32.337</c:v>
                </c:pt>
                <c:pt idx="14">
                  <c:v>33.229</c:v>
                </c:pt>
                <c:pt idx="15">
                  <c:v>35.013</c:v>
                </c:pt>
                <c:pt idx="16">
                  <c:v>35.905</c:v>
                </c:pt>
                <c:pt idx="17">
                  <c:v>37.243</c:v>
                </c:pt>
                <c:pt idx="18">
                  <c:v>39.027</c:v>
                </c:pt>
                <c:pt idx="19">
                  <c:v>40.811</c:v>
                </c:pt>
                <c:pt idx="20">
                  <c:v>43.041</c:v>
                </c:pt>
                <c:pt idx="21">
                  <c:v>43.344</c:v>
                </c:pt>
                <c:pt idx="22">
                  <c:v>43.438</c:v>
                </c:pt>
                <c:pt idx="23">
                  <c:v>43.283</c:v>
                </c:pt>
              </c:numCache>
            </c:numRef>
          </c:xVal>
          <c:yVal>
            <c:numRef>
              <c:f>Contours!$F$71:$F$94</c:f>
              <c:numCache>
                <c:ptCount val="24"/>
                <c:pt idx="0">
                  <c:v>-0.011</c:v>
                </c:pt>
                <c:pt idx="1">
                  <c:v>0.439</c:v>
                </c:pt>
                <c:pt idx="2">
                  <c:v>0.525</c:v>
                </c:pt>
                <c:pt idx="3">
                  <c:v>1.324</c:v>
                </c:pt>
                <c:pt idx="4">
                  <c:v>1.809</c:v>
                </c:pt>
                <c:pt idx="5">
                  <c:v>1.793</c:v>
                </c:pt>
                <c:pt idx="6">
                  <c:v>1.5</c:v>
                </c:pt>
                <c:pt idx="7">
                  <c:v>1.6</c:v>
                </c:pt>
                <c:pt idx="8">
                  <c:v>1.906</c:v>
                </c:pt>
                <c:pt idx="9">
                  <c:v>1.875</c:v>
                </c:pt>
                <c:pt idx="10">
                  <c:v>1.471</c:v>
                </c:pt>
                <c:pt idx="11">
                  <c:v>1.365</c:v>
                </c:pt>
                <c:pt idx="12">
                  <c:v>1.102</c:v>
                </c:pt>
                <c:pt idx="13">
                  <c:v>1.411</c:v>
                </c:pt>
                <c:pt idx="14">
                  <c:v>1.474</c:v>
                </c:pt>
                <c:pt idx="15">
                  <c:v>1.361</c:v>
                </c:pt>
                <c:pt idx="16">
                  <c:v>1.099</c:v>
                </c:pt>
                <c:pt idx="17">
                  <c:v>0.913</c:v>
                </c:pt>
                <c:pt idx="18">
                  <c:v>0.84</c:v>
                </c:pt>
                <c:pt idx="19">
                  <c:v>0.878</c:v>
                </c:pt>
                <c:pt idx="20">
                  <c:v>0.546</c:v>
                </c:pt>
                <c:pt idx="21">
                  <c:v>0.439</c:v>
                </c:pt>
                <c:pt idx="22">
                  <c:v>0.396</c:v>
                </c:pt>
                <c:pt idx="23">
                  <c:v>-0.011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Contours!$E$96:$E$100</c:f>
              <c:numCache>
                <c:ptCount val="5"/>
                <c:pt idx="0">
                  <c:v>23.512</c:v>
                </c:pt>
                <c:pt idx="1">
                  <c:v>22.971</c:v>
                </c:pt>
                <c:pt idx="2">
                  <c:v>22.831</c:v>
                </c:pt>
                <c:pt idx="3">
                  <c:v>22.971</c:v>
                </c:pt>
                <c:pt idx="4">
                  <c:v>23.512</c:v>
                </c:pt>
              </c:numCache>
            </c:numRef>
          </c:xVal>
          <c:yVal>
            <c:numRef>
              <c:f>Contours!$F$96:$F$100</c:f>
              <c:numCache>
                <c:ptCount val="5"/>
                <c:pt idx="0">
                  <c:v>0.482</c:v>
                </c:pt>
                <c:pt idx="1">
                  <c:v>0.271</c:v>
                </c:pt>
                <c:pt idx="2">
                  <c:v>0.482</c:v>
                </c:pt>
                <c:pt idx="3">
                  <c:v>0.531</c:v>
                </c:pt>
                <c:pt idx="4">
                  <c:v>0.482</c:v>
                </c:pt>
              </c:numCache>
            </c:numRef>
          </c:yVal>
          <c:smooth val="0"/>
        </c:ser>
        <c:axId val="34842026"/>
        <c:axId val="45142779"/>
      </c:scatterChart>
      <c:valAx>
        <c:axId val="3484202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crossBetween val="midCat"/>
        <c:dispUnits/>
      </c:valAx>
      <c:valAx>
        <c:axId val="45142779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Gauging!$B$6:$B$29</c:f>
              <c:numCache>
                <c:ptCount val="24"/>
                <c:pt idx="0">
                  <c:v>0</c:v>
                </c:pt>
                <c:pt idx="1">
                  <c:v>9</c:v>
                </c:pt>
                <c:pt idx="2">
                  <c:v>13</c:v>
                </c:pt>
                <c:pt idx="3">
                  <c:v>15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33</c:v>
                </c:pt>
                <c:pt idx="14">
                  <c:v>35</c:v>
                </c:pt>
                <c:pt idx="15">
                  <c:v>37</c:v>
                </c:pt>
                <c:pt idx="16">
                  <c:v>39</c:v>
                </c:pt>
                <c:pt idx="17">
                  <c:v>41</c:v>
                </c:pt>
                <c:pt idx="18">
                  <c:v>43</c:v>
                </c:pt>
                <c:pt idx="19">
                  <c:v>45</c:v>
                </c:pt>
                <c:pt idx="20">
                  <c:v>46.5</c:v>
                </c:pt>
                <c:pt idx="21">
                  <c:v>49</c:v>
                </c:pt>
                <c:pt idx="22">
                  <c:v>51</c:v>
                </c:pt>
                <c:pt idx="23">
                  <c:v>56.2</c:v>
                </c:pt>
              </c:numCache>
            </c:numRef>
          </c:xVal>
          <c:yVal>
            <c:numRef>
              <c:f>Gauging!$C$6:$C$29</c:f>
              <c:numCache>
                <c:ptCount val="24"/>
                <c:pt idx="0">
                  <c:v>0</c:v>
                </c:pt>
                <c:pt idx="1">
                  <c:v>1.24</c:v>
                </c:pt>
                <c:pt idx="2">
                  <c:v>1.96</c:v>
                </c:pt>
                <c:pt idx="3">
                  <c:v>2.2</c:v>
                </c:pt>
                <c:pt idx="4">
                  <c:v>2.56</c:v>
                </c:pt>
                <c:pt idx="5">
                  <c:v>2.3</c:v>
                </c:pt>
                <c:pt idx="6">
                  <c:v>2.7</c:v>
                </c:pt>
                <c:pt idx="7">
                  <c:v>2.59</c:v>
                </c:pt>
                <c:pt idx="8">
                  <c:v>2.48</c:v>
                </c:pt>
                <c:pt idx="9">
                  <c:v>2.36</c:v>
                </c:pt>
                <c:pt idx="10">
                  <c:v>2.37</c:v>
                </c:pt>
                <c:pt idx="11">
                  <c:v>2.43</c:v>
                </c:pt>
                <c:pt idx="12">
                  <c:v>2.46</c:v>
                </c:pt>
                <c:pt idx="13">
                  <c:v>2.41</c:v>
                </c:pt>
                <c:pt idx="14">
                  <c:v>2.34</c:v>
                </c:pt>
                <c:pt idx="15">
                  <c:v>2.21</c:v>
                </c:pt>
                <c:pt idx="16">
                  <c:v>2.15</c:v>
                </c:pt>
                <c:pt idx="17">
                  <c:v>2.12</c:v>
                </c:pt>
                <c:pt idx="18">
                  <c:v>2.02</c:v>
                </c:pt>
                <c:pt idx="19">
                  <c:v>2.12</c:v>
                </c:pt>
                <c:pt idx="20">
                  <c:v>1.99</c:v>
                </c:pt>
                <c:pt idx="21">
                  <c:v>1.95</c:v>
                </c:pt>
                <c:pt idx="22">
                  <c:v>1.76</c:v>
                </c:pt>
                <c:pt idx="23">
                  <c:v>0</c:v>
                </c:pt>
              </c:numCache>
            </c:numRef>
          </c:yVal>
          <c:smooth val="0"/>
        </c:ser>
        <c:axId val="3631828"/>
        <c:axId val="32686453"/>
      </c:scatterChart>
      <c:valAx>
        <c:axId val="363182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crossBetween val="midCat"/>
        <c:dispUnits/>
      </c:valAx>
      <c:valAx>
        <c:axId val="3268645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0.38075</cdr:x>
      <cdr:y>0.15</cdr:y>
    </cdr:from>
    <cdr:to>
      <cdr:x>0.4425</cdr:x>
      <cdr:y>0.18525</cdr:y>
    </cdr:to>
    <cdr:sp>
      <cdr:nvSpPr>
        <cdr:cNvPr id="1" name="TextBox 3"/>
        <cdr:cNvSpPr txBox="1">
          <a:spLocks noChangeArrowheads="1"/>
        </cdr:cNvSpPr>
      </cdr:nvSpPr>
      <cdr:spPr>
        <a:xfrm>
          <a:off x="3295650" y="885825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2.5 m/s</a:t>
          </a:r>
        </a:p>
      </cdr:txBody>
    </cdr:sp>
  </cdr:relSizeAnchor>
  <cdr:relSizeAnchor xmlns:cdr="http://schemas.openxmlformats.org/drawingml/2006/chartDrawing">
    <cdr:from>
      <cdr:x>0.7125</cdr:x>
      <cdr:y>0.2925</cdr:y>
    </cdr:from>
    <cdr:to>
      <cdr:x>0.77425</cdr:x>
      <cdr:y>0.3275</cdr:y>
    </cdr:to>
    <cdr:sp>
      <cdr:nvSpPr>
        <cdr:cNvPr id="2" name="TextBox 5"/>
        <cdr:cNvSpPr txBox="1">
          <a:spLocks noChangeArrowheads="1"/>
        </cdr:cNvSpPr>
      </cdr:nvSpPr>
      <cdr:spPr>
        <a:xfrm>
          <a:off x="6181725" y="173355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1.5 m/s</a:t>
          </a:r>
        </a:p>
      </cdr:txBody>
    </cdr:sp>
  </cdr:relSizeAnchor>
  <cdr:relSizeAnchor xmlns:cdr="http://schemas.openxmlformats.org/drawingml/2006/chartDrawing">
    <cdr:from>
      <cdr:x>0.739</cdr:x>
      <cdr:y>0.463</cdr:y>
    </cdr:from>
    <cdr:to>
      <cdr:x>0.80125</cdr:x>
      <cdr:y>0.49875</cdr:y>
    </cdr:to>
    <cdr:sp>
      <cdr:nvSpPr>
        <cdr:cNvPr id="3" name="TextBox 8"/>
        <cdr:cNvSpPr txBox="1">
          <a:spLocks noChangeArrowheads="1"/>
        </cdr:cNvSpPr>
      </cdr:nvSpPr>
      <cdr:spPr>
        <a:xfrm>
          <a:off x="6410325" y="274320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1.0 m/s</a:t>
          </a:r>
        </a:p>
      </cdr:txBody>
    </cdr:sp>
  </cdr:relSizeAnchor>
  <cdr:relSizeAnchor xmlns:cdr="http://schemas.openxmlformats.org/drawingml/2006/chartDrawing">
    <cdr:from>
      <cdr:x>0.80075</cdr:x>
      <cdr:y>0.3055</cdr:y>
    </cdr:from>
    <cdr:to>
      <cdr:x>0.863</cdr:x>
      <cdr:y>0.34125</cdr:y>
    </cdr:to>
    <cdr:sp>
      <cdr:nvSpPr>
        <cdr:cNvPr id="4" name="TextBox 12"/>
        <cdr:cNvSpPr txBox="1">
          <a:spLocks noChangeArrowheads="1"/>
        </cdr:cNvSpPr>
      </cdr:nvSpPr>
      <cdr:spPr>
        <a:xfrm>
          <a:off x="6943725" y="18097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0.5 m/s</a:t>
          </a:r>
        </a:p>
      </cdr:txBody>
    </cdr:sp>
  </cdr:relSizeAnchor>
  <cdr:relSizeAnchor xmlns:cdr="http://schemas.openxmlformats.org/drawingml/2006/chartDrawing">
    <cdr:from>
      <cdr:x>0.3065</cdr:x>
      <cdr:y>0.28325</cdr:y>
    </cdr:from>
    <cdr:to>
      <cdr:x>0.36825</cdr:x>
      <cdr:y>0.31825</cdr:y>
    </cdr:to>
    <cdr:sp>
      <cdr:nvSpPr>
        <cdr:cNvPr id="5" name="TextBox 14"/>
        <cdr:cNvSpPr txBox="1">
          <a:spLocks noChangeArrowheads="1"/>
        </cdr:cNvSpPr>
      </cdr:nvSpPr>
      <cdr:spPr>
        <a:xfrm>
          <a:off x="2657475" y="1676400"/>
          <a:ext cx="533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2.0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0.09825</cdr:y>
    </cdr:from>
    <cdr:to>
      <cdr:x>0.908</cdr:x>
      <cdr:y>0.88325</cdr:y>
    </cdr:to>
    <cdr:pic>
      <cdr:nvPicPr>
        <cdr:cNvPr id="1" name="Picture 13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22" t="50636" r="2522" b="42779"/>
        <a:stretch>
          <a:fillRect/>
        </a:stretch>
      </cdr:blipFill>
      <cdr:spPr>
        <a:xfrm>
          <a:off x="504825" y="581025"/>
          <a:ext cx="7362825" cy="4657725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0.86875</cdr:x>
      <cdr:y>0.113</cdr:y>
    </cdr:from>
    <cdr:to>
      <cdr:x>0.95625</cdr:x>
      <cdr:y>0.94075</cdr:y>
    </cdr:to>
    <cdr:pic>
      <cdr:nvPicPr>
        <cdr:cNvPr id="2" name="Picture 1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34275" y="666750"/>
          <a:ext cx="762000" cy="4914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30"/>
  <sheetViews>
    <sheetView tabSelected="1" workbookViewId="0" topLeftCell="A1">
      <selection activeCell="C2" sqref="C2"/>
    </sheetView>
  </sheetViews>
  <sheetFormatPr defaultColWidth="9.140625" defaultRowHeight="12.75"/>
  <cols>
    <col min="2" max="2" width="9.421875" style="0" bestFit="1" customWidth="1"/>
    <col min="4" max="4" width="6.8515625" style="0" customWidth="1"/>
    <col min="5" max="5" width="6.8515625" style="6" customWidth="1"/>
    <col min="6" max="6" width="6.7109375" style="6" customWidth="1"/>
    <col min="7" max="7" width="7.57421875" style="6" bestFit="1" customWidth="1"/>
  </cols>
  <sheetData>
    <row r="1" spans="1:2" ht="12.75">
      <c r="A1" s="1" t="s">
        <v>9</v>
      </c>
      <c r="B1" s="2" t="s">
        <v>16</v>
      </c>
    </row>
    <row r="2" spans="1:2" ht="12.75">
      <c r="A2" s="1" t="s">
        <v>10</v>
      </c>
      <c r="B2" s="2" t="s">
        <v>15</v>
      </c>
    </row>
    <row r="3" spans="1:2" ht="12.75">
      <c r="A3" s="1" t="s">
        <v>11</v>
      </c>
      <c r="B3" s="3">
        <v>38512</v>
      </c>
    </row>
    <row r="5" spans="1:13" s="4" customFormat="1" ht="12.75">
      <c r="A5" s="4" t="s">
        <v>4</v>
      </c>
      <c r="B5" s="4" t="s">
        <v>0</v>
      </c>
      <c r="C5" s="4" t="s">
        <v>8</v>
      </c>
      <c r="D5" s="4" t="s">
        <v>12</v>
      </c>
      <c r="E5" s="7" t="s">
        <v>1</v>
      </c>
      <c r="F5" s="7" t="s">
        <v>2</v>
      </c>
      <c r="G5" s="7" t="s">
        <v>3</v>
      </c>
      <c r="J5" s="4" t="s">
        <v>0</v>
      </c>
      <c r="K5" s="4" t="s">
        <v>8</v>
      </c>
      <c r="M5" s="5" t="s">
        <v>13</v>
      </c>
    </row>
    <row r="6" spans="2:14" ht="12.75">
      <c r="B6">
        <v>0</v>
      </c>
      <c r="C6">
        <v>0</v>
      </c>
      <c r="E6" s="6">
        <v>0</v>
      </c>
      <c r="J6">
        <f>B6</f>
        <v>0</v>
      </c>
      <c r="K6">
        <f>-1*C6</f>
        <v>0</v>
      </c>
      <c r="M6">
        <v>15</v>
      </c>
      <c r="N6">
        <v>2.2</v>
      </c>
    </row>
    <row r="7" spans="1:14" ht="12.75">
      <c r="A7">
        <v>1</v>
      </c>
      <c r="B7">
        <v>9</v>
      </c>
      <c r="C7">
        <v>1.24</v>
      </c>
      <c r="D7">
        <v>11</v>
      </c>
      <c r="E7">
        <v>0.3048</v>
      </c>
      <c r="F7">
        <v>8.06</v>
      </c>
      <c r="G7">
        <v>2.4567</v>
      </c>
      <c r="J7">
        <f aca="true" t="shared" si="0" ref="J7:J21">B7</f>
        <v>9</v>
      </c>
      <c r="K7">
        <f aca="true" t="shared" si="1" ref="K7:K21">-1*C7</f>
        <v>-1.24</v>
      </c>
      <c r="M7">
        <v>37.24</v>
      </c>
      <c r="N7">
        <v>2.2</v>
      </c>
    </row>
    <row r="8" spans="1:11" ht="12.75">
      <c r="A8">
        <v>2</v>
      </c>
      <c r="B8">
        <v>13</v>
      </c>
      <c r="C8">
        <v>1.96</v>
      </c>
      <c r="D8">
        <v>3</v>
      </c>
      <c r="E8">
        <v>0.7536</v>
      </c>
      <c r="F8">
        <v>5.88</v>
      </c>
      <c r="G8">
        <v>4.431</v>
      </c>
      <c r="J8">
        <f t="shared" si="0"/>
        <v>13</v>
      </c>
      <c r="K8">
        <f t="shared" si="1"/>
        <v>-1.96</v>
      </c>
    </row>
    <row r="9" spans="1:11" ht="12.75">
      <c r="A9">
        <v>3</v>
      </c>
      <c r="B9">
        <v>15</v>
      </c>
      <c r="C9">
        <v>2.2</v>
      </c>
      <c r="D9">
        <v>2</v>
      </c>
      <c r="E9">
        <v>1.4704</v>
      </c>
      <c r="F9">
        <v>4.4</v>
      </c>
      <c r="G9">
        <v>6.4699</v>
      </c>
      <c r="J9">
        <f t="shared" si="0"/>
        <v>15</v>
      </c>
      <c r="K9">
        <f t="shared" si="1"/>
        <v>-2.2</v>
      </c>
    </row>
    <row r="10" spans="1:11" ht="12.75">
      <c r="A10">
        <v>4</v>
      </c>
      <c r="B10">
        <v>17</v>
      </c>
      <c r="C10">
        <v>2.56</v>
      </c>
      <c r="D10">
        <v>1.5</v>
      </c>
      <c r="E10">
        <v>1.4046</v>
      </c>
      <c r="F10">
        <v>3.84</v>
      </c>
      <c r="G10">
        <v>5.3937</v>
      </c>
      <c r="J10">
        <f t="shared" si="0"/>
        <v>17</v>
      </c>
      <c r="K10">
        <f t="shared" si="1"/>
        <v>-2.56</v>
      </c>
    </row>
    <row r="11" spans="1:11" ht="12.75">
      <c r="A11">
        <v>5</v>
      </c>
      <c r="B11">
        <v>18</v>
      </c>
      <c r="C11">
        <v>2.3</v>
      </c>
      <c r="D11">
        <v>0.7</v>
      </c>
      <c r="E11">
        <v>1.826</v>
      </c>
      <c r="F11">
        <v>1.578</v>
      </c>
      <c r="G11">
        <v>2.8814</v>
      </c>
      <c r="J11">
        <f t="shared" si="0"/>
        <v>18</v>
      </c>
      <c r="K11">
        <f t="shared" si="1"/>
        <v>-2.3</v>
      </c>
    </row>
    <row r="12" spans="1:11" ht="12.75">
      <c r="A12">
        <v>6</v>
      </c>
      <c r="B12">
        <v>19</v>
      </c>
      <c r="C12">
        <v>2.7</v>
      </c>
      <c r="D12">
        <v>1.4</v>
      </c>
      <c r="E12">
        <v>2.2003</v>
      </c>
      <c r="F12">
        <v>3.78</v>
      </c>
      <c r="G12">
        <v>8.3173</v>
      </c>
      <c r="J12">
        <f t="shared" si="0"/>
        <v>19</v>
      </c>
      <c r="K12">
        <f t="shared" si="1"/>
        <v>-2.7</v>
      </c>
    </row>
    <row r="13" spans="1:11" ht="12.75">
      <c r="A13">
        <v>7</v>
      </c>
      <c r="B13">
        <v>21</v>
      </c>
      <c r="C13">
        <v>2.59</v>
      </c>
      <c r="D13">
        <v>2</v>
      </c>
      <c r="E13">
        <v>2.0672</v>
      </c>
      <c r="F13">
        <v>5.18</v>
      </c>
      <c r="G13">
        <v>10.7081</v>
      </c>
      <c r="J13">
        <f t="shared" si="0"/>
        <v>21</v>
      </c>
      <c r="K13">
        <f t="shared" si="1"/>
        <v>-2.59</v>
      </c>
    </row>
    <row r="14" spans="1:11" ht="12.75">
      <c r="A14">
        <v>8</v>
      </c>
      <c r="B14">
        <v>23</v>
      </c>
      <c r="C14">
        <v>2.48</v>
      </c>
      <c r="D14">
        <v>2</v>
      </c>
      <c r="E14">
        <v>2.1932</v>
      </c>
      <c r="F14">
        <v>4.96</v>
      </c>
      <c r="G14">
        <v>10.8782</v>
      </c>
      <c r="J14">
        <f t="shared" si="0"/>
        <v>23</v>
      </c>
      <c r="K14">
        <f t="shared" si="1"/>
        <v>-2.48</v>
      </c>
    </row>
    <row r="15" spans="1:11" ht="12.75">
      <c r="A15">
        <v>9</v>
      </c>
      <c r="B15">
        <v>25</v>
      </c>
      <c r="C15">
        <v>2.36</v>
      </c>
      <c r="D15">
        <v>2</v>
      </c>
      <c r="E15">
        <v>2.2517</v>
      </c>
      <c r="F15">
        <v>4.72</v>
      </c>
      <c r="G15">
        <v>10.6282</v>
      </c>
      <c r="J15">
        <f t="shared" si="0"/>
        <v>25</v>
      </c>
      <c r="K15">
        <f t="shared" si="1"/>
        <v>-2.36</v>
      </c>
    </row>
    <row r="16" spans="1:11" ht="12.75">
      <c r="A16">
        <v>10</v>
      </c>
      <c r="B16">
        <v>27</v>
      </c>
      <c r="C16">
        <v>2.37</v>
      </c>
      <c r="D16">
        <v>2</v>
      </c>
      <c r="E16">
        <v>2.1139</v>
      </c>
      <c r="F16">
        <v>4.74</v>
      </c>
      <c r="G16">
        <v>10.0197</v>
      </c>
      <c r="J16">
        <f t="shared" si="0"/>
        <v>27</v>
      </c>
      <c r="K16">
        <f t="shared" si="1"/>
        <v>-2.37</v>
      </c>
    </row>
    <row r="17" spans="1:11" ht="12.75">
      <c r="A17">
        <v>11</v>
      </c>
      <c r="B17">
        <v>29</v>
      </c>
      <c r="C17">
        <v>2.43</v>
      </c>
      <c r="D17">
        <v>2</v>
      </c>
      <c r="E17">
        <v>2.0581</v>
      </c>
      <c r="F17">
        <v>4.86</v>
      </c>
      <c r="G17">
        <v>10.0024</v>
      </c>
      <c r="J17">
        <f t="shared" si="0"/>
        <v>29</v>
      </c>
      <c r="K17">
        <f t="shared" si="1"/>
        <v>-2.43</v>
      </c>
    </row>
    <row r="18" spans="1:11" ht="12.75">
      <c r="A18">
        <v>12</v>
      </c>
      <c r="B18">
        <v>31</v>
      </c>
      <c r="C18">
        <v>2.46</v>
      </c>
      <c r="D18">
        <v>2</v>
      </c>
      <c r="E18">
        <v>1.9407</v>
      </c>
      <c r="F18">
        <v>4.92</v>
      </c>
      <c r="G18">
        <v>9.5482</v>
      </c>
      <c r="J18">
        <f t="shared" si="0"/>
        <v>31</v>
      </c>
      <c r="K18">
        <f t="shared" si="1"/>
        <v>-2.46</v>
      </c>
    </row>
    <row r="19" spans="1:11" ht="12.75">
      <c r="A19">
        <v>13</v>
      </c>
      <c r="B19">
        <v>33</v>
      </c>
      <c r="C19">
        <v>2.41</v>
      </c>
      <c r="D19">
        <v>2</v>
      </c>
      <c r="E19">
        <v>2.098</v>
      </c>
      <c r="F19">
        <v>4.82</v>
      </c>
      <c r="G19">
        <v>10.1126</v>
      </c>
      <c r="J19">
        <f t="shared" si="0"/>
        <v>33</v>
      </c>
      <c r="K19">
        <f t="shared" si="1"/>
        <v>-2.41</v>
      </c>
    </row>
    <row r="20" spans="1:11" ht="12.75">
      <c r="A20">
        <v>14</v>
      </c>
      <c r="B20">
        <v>35</v>
      </c>
      <c r="C20">
        <v>2.34</v>
      </c>
      <c r="D20">
        <v>2</v>
      </c>
      <c r="E20">
        <v>2.0725</v>
      </c>
      <c r="F20">
        <v>4.68</v>
      </c>
      <c r="G20">
        <v>9.6995</v>
      </c>
      <c r="J20">
        <f t="shared" si="0"/>
        <v>35</v>
      </c>
      <c r="K20">
        <f t="shared" si="1"/>
        <v>-2.34</v>
      </c>
    </row>
    <row r="21" spans="1:11" ht="12.75">
      <c r="A21">
        <v>15</v>
      </c>
      <c r="B21">
        <v>37</v>
      </c>
      <c r="C21">
        <v>2.21</v>
      </c>
      <c r="D21">
        <v>2</v>
      </c>
      <c r="E21">
        <v>1.9252</v>
      </c>
      <c r="F21">
        <v>4.42</v>
      </c>
      <c r="G21">
        <v>8.5095</v>
      </c>
      <c r="J21">
        <f t="shared" si="0"/>
        <v>37</v>
      </c>
      <c r="K21">
        <f t="shared" si="1"/>
        <v>-2.21</v>
      </c>
    </row>
    <row r="22" spans="1:11" ht="12.75">
      <c r="A22">
        <v>16</v>
      </c>
      <c r="B22">
        <v>39</v>
      </c>
      <c r="C22">
        <v>2.15</v>
      </c>
      <c r="D22">
        <v>2</v>
      </c>
      <c r="E22">
        <v>1.8904</v>
      </c>
      <c r="F22">
        <v>4.3</v>
      </c>
      <c r="G22">
        <v>8.1289</v>
      </c>
      <c r="J22">
        <f aca="true" t="shared" si="2" ref="J22:J29">B22</f>
        <v>39</v>
      </c>
      <c r="K22">
        <f aca="true" t="shared" si="3" ref="K22:K29">-1*C22</f>
        <v>-2.15</v>
      </c>
    </row>
    <row r="23" spans="1:11" ht="12.75">
      <c r="A23">
        <v>17</v>
      </c>
      <c r="B23">
        <v>41</v>
      </c>
      <c r="C23">
        <v>2.12</v>
      </c>
      <c r="D23">
        <v>2</v>
      </c>
      <c r="E23">
        <v>1.9252</v>
      </c>
      <c r="F23">
        <v>4.24</v>
      </c>
      <c r="G23">
        <v>8.1629</v>
      </c>
      <c r="J23">
        <f t="shared" si="2"/>
        <v>41</v>
      </c>
      <c r="K23">
        <f t="shared" si="3"/>
        <v>-2.12</v>
      </c>
    </row>
    <row r="24" spans="1:11" ht="12.75">
      <c r="A24">
        <v>18</v>
      </c>
      <c r="B24">
        <v>43</v>
      </c>
      <c r="C24">
        <v>2.02</v>
      </c>
      <c r="D24">
        <v>2</v>
      </c>
      <c r="E24">
        <v>1.7615</v>
      </c>
      <c r="F24">
        <v>4.04</v>
      </c>
      <c r="G24">
        <v>7.1166</v>
      </c>
      <c r="J24">
        <f t="shared" si="2"/>
        <v>43</v>
      </c>
      <c r="K24">
        <f t="shared" si="3"/>
        <v>-2.02</v>
      </c>
    </row>
    <row r="25" spans="1:11" ht="12.75">
      <c r="A25">
        <v>19</v>
      </c>
      <c r="B25">
        <v>45</v>
      </c>
      <c r="C25">
        <v>2.12</v>
      </c>
      <c r="D25">
        <v>1.65</v>
      </c>
      <c r="E25">
        <v>1.5188</v>
      </c>
      <c r="F25">
        <v>3.394</v>
      </c>
      <c r="G25">
        <v>5.1548</v>
      </c>
      <c r="J25">
        <f t="shared" si="2"/>
        <v>45</v>
      </c>
      <c r="K25">
        <f t="shared" si="3"/>
        <v>-2.12</v>
      </c>
    </row>
    <row r="26" spans="1:11" ht="12.75">
      <c r="A26">
        <v>20</v>
      </c>
      <c r="B26">
        <v>46.5</v>
      </c>
      <c r="C26">
        <v>1.99</v>
      </c>
      <c r="D26">
        <v>1.7</v>
      </c>
      <c r="E26">
        <v>1.1941</v>
      </c>
      <c r="F26">
        <v>3.383</v>
      </c>
      <c r="G26">
        <v>4.0396</v>
      </c>
      <c r="J26">
        <f t="shared" si="2"/>
        <v>46.5</v>
      </c>
      <c r="K26">
        <f t="shared" si="3"/>
        <v>-1.99</v>
      </c>
    </row>
    <row r="27" spans="1:11" ht="12.75">
      <c r="A27">
        <v>21</v>
      </c>
      <c r="B27">
        <v>49</v>
      </c>
      <c r="C27">
        <v>1.95</v>
      </c>
      <c r="D27">
        <v>2.25</v>
      </c>
      <c r="E27">
        <v>0.8434</v>
      </c>
      <c r="F27">
        <v>4.3875</v>
      </c>
      <c r="G27">
        <v>3.7005</v>
      </c>
      <c r="J27">
        <f t="shared" si="2"/>
        <v>49</v>
      </c>
      <c r="K27">
        <f t="shared" si="3"/>
        <v>-1.95</v>
      </c>
    </row>
    <row r="28" spans="1:11" ht="12.75">
      <c r="A28">
        <v>22</v>
      </c>
      <c r="B28">
        <v>51</v>
      </c>
      <c r="C28">
        <v>1.76</v>
      </c>
      <c r="D28">
        <v>7</v>
      </c>
      <c r="E28">
        <v>0.452</v>
      </c>
      <c r="F28">
        <v>7.04</v>
      </c>
      <c r="G28">
        <v>3.182</v>
      </c>
      <c r="J28">
        <f t="shared" si="2"/>
        <v>51</v>
      </c>
      <c r="K28">
        <f t="shared" si="3"/>
        <v>-1.76</v>
      </c>
    </row>
    <row r="29" spans="2:11" ht="12.75">
      <c r="B29">
        <v>56.2</v>
      </c>
      <c r="C29">
        <v>0</v>
      </c>
      <c r="E29" s="6">
        <v>0</v>
      </c>
      <c r="J29">
        <f t="shared" si="2"/>
        <v>56.2</v>
      </c>
      <c r="K29">
        <f t="shared" si="3"/>
        <v>0</v>
      </c>
    </row>
    <row r="30" spans="1:7" ht="12.75">
      <c r="A30" s="1" t="s">
        <v>14</v>
      </c>
      <c r="E30" s="8">
        <f>G30/F30</f>
        <v>1.5699446480848234</v>
      </c>
      <c r="F30" s="8">
        <f>SUM(F7:F29)</f>
        <v>101.62250000000002</v>
      </c>
      <c r="G30" s="8">
        <f>SUM(G7:G29)</f>
        <v>159.5417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82">
      <selection activeCell="E96" sqref="E96:F100"/>
    </sheetView>
  </sheetViews>
  <sheetFormatPr defaultColWidth="9.140625" defaultRowHeight="12.75"/>
  <sheetData>
    <row r="1" spans="1:6" ht="12.75">
      <c r="A1">
        <v>50.151</v>
      </c>
      <c r="B1">
        <v>0.011</v>
      </c>
      <c r="C1">
        <v>0.5</v>
      </c>
      <c r="E1">
        <f>A1</f>
        <v>50.151</v>
      </c>
      <c r="F1">
        <f>-1*B1</f>
        <v>-0.011</v>
      </c>
    </row>
    <row r="2" spans="1:6" ht="12.75">
      <c r="A2">
        <v>50.286</v>
      </c>
      <c r="B2">
        <v>-0.354</v>
      </c>
      <c r="C2">
        <v>0.5</v>
      </c>
      <c r="E2">
        <f aca="true" t="shared" si="0" ref="E2:E65">A2</f>
        <v>50.286</v>
      </c>
      <c r="F2">
        <f aca="true" t="shared" si="1" ref="F2:F65">-1*B2</f>
        <v>0.354</v>
      </c>
    </row>
    <row r="3" spans="1:6" ht="12.75">
      <c r="A3">
        <v>50.623</v>
      </c>
      <c r="B3">
        <v>-0.692</v>
      </c>
      <c r="C3">
        <v>0.5</v>
      </c>
      <c r="E3">
        <f t="shared" si="0"/>
        <v>50.623</v>
      </c>
      <c r="F3">
        <f t="shared" si="1"/>
        <v>0.692</v>
      </c>
    </row>
    <row r="4" spans="1:6" ht="12.75">
      <c r="A4">
        <v>51.069</v>
      </c>
      <c r="B4">
        <v>-1.02</v>
      </c>
      <c r="C4">
        <v>0.5</v>
      </c>
      <c r="E4">
        <f t="shared" si="0"/>
        <v>51.069</v>
      </c>
      <c r="F4">
        <f t="shared" si="1"/>
        <v>1.02</v>
      </c>
    </row>
    <row r="5" spans="1:6" ht="12.75">
      <c r="A5">
        <v>51.57</v>
      </c>
      <c r="B5">
        <v>-1.187</v>
      </c>
      <c r="C5">
        <v>0.5</v>
      </c>
      <c r="E5">
        <f t="shared" si="0"/>
        <v>51.57</v>
      </c>
      <c r="F5">
        <f t="shared" si="1"/>
        <v>1.187</v>
      </c>
    </row>
    <row r="6" spans="1:6" ht="12.75">
      <c r="A6">
        <v>51.069</v>
      </c>
      <c r="B6">
        <v>-1.429</v>
      </c>
      <c r="C6">
        <v>0.5</v>
      </c>
      <c r="E6">
        <f t="shared" si="0"/>
        <v>51.069</v>
      </c>
      <c r="F6">
        <f t="shared" si="1"/>
        <v>1.429</v>
      </c>
    </row>
    <row r="7" spans="1:6" ht="12.75">
      <c r="A7">
        <v>49.285</v>
      </c>
      <c r="B7">
        <v>-1.692</v>
      </c>
      <c r="C7">
        <v>0.5</v>
      </c>
      <c r="E7">
        <f t="shared" si="0"/>
        <v>49.285</v>
      </c>
      <c r="F7">
        <f t="shared" si="1"/>
        <v>1.692</v>
      </c>
    </row>
    <row r="8" spans="1:6" ht="12.75">
      <c r="A8">
        <v>46.609</v>
      </c>
      <c r="B8">
        <v>-1.78</v>
      </c>
      <c r="C8">
        <v>0.5</v>
      </c>
      <c r="E8">
        <f t="shared" si="0"/>
        <v>46.609</v>
      </c>
      <c r="F8">
        <f t="shared" si="1"/>
        <v>1.78</v>
      </c>
    </row>
    <row r="9" spans="1:6" ht="12.75">
      <c r="A9">
        <v>45.271</v>
      </c>
      <c r="B9">
        <v>-1.944</v>
      </c>
      <c r="C9">
        <v>0.5</v>
      </c>
      <c r="E9">
        <f t="shared" si="0"/>
        <v>45.271</v>
      </c>
      <c r="F9">
        <f t="shared" si="1"/>
        <v>1.944</v>
      </c>
    </row>
    <row r="10" spans="1:6" ht="12.75">
      <c r="A10">
        <v>43.041</v>
      </c>
      <c r="B10">
        <v>-1.887</v>
      </c>
      <c r="C10">
        <v>0.5</v>
      </c>
      <c r="E10">
        <f t="shared" si="0"/>
        <v>43.041</v>
      </c>
      <c r="F10">
        <f t="shared" si="1"/>
        <v>1.887</v>
      </c>
    </row>
    <row r="11" spans="1:6" ht="12.75">
      <c r="A11">
        <v>30.999</v>
      </c>
      <c r="B11">
        <v>-2.308</v>
      </c>
      <c r="C11">
        <v>0.5</v>
      </c>
      <c r="E11">
        <f t="shared" si="0"/>
        <v>30.999</v>
      </c>
      <c r="F11">
        <f t="shared" si="1"/>
        <v>2.308</v>
      </c>
    </row>
    <row r="12" spans="1:6" ht="12.75">
      <c r="A12">
        <v>25.201</v>
      </c>
      <c r="B12">
        <v>-2.241</v>
      </c>
      <c r="C12">
        <v>0.5</v>
      </c>
      <c r="E12">
        <f t="shared" si="0"/>
        <v>25.201</v>
      </c>
      <c r="F12">
        <f t="shared" si="1"/>
        <v>2.241</v>
      </c>
    </row>
    <row r="13" spans="1:6" ht="12.75">
      <c r="A13">
        <v>19.403</v>
      </c>
      <c r="B13">
        <v>-2.535</v>
      </c>
      <c r="C13">
        <v>0.5</v>
      </c>
      <c r="E13">
        <f t="shared" si="0"/>
        <v>19.403</v>
      </c>
      <c r="F13">
        <f t="shared" si="1"/>
        <v>2.535</v>
      </c>
    </row>
    <row r="14" spans="1:6" ht="12.75">
      <c r="A14">
        <v>18.957</v>
      </c>
      <c r="B14">
        <v>-2.529</v>
      </c>
      <c r="C14">
        <v>0.5</v>
      </c>
      <c r="E14">
        <f t="shared" si="0"/>
        <v>18.957</v>
      </c>
      <c r="F14">
        <f t="shared" si="1"/>
        <v>2.529</v>
      </c>
    </row>
    <row r="15" spans="1:6" ht="12.75">
      <c r="A15">
        <v>18.065</v>
      </c>
      <c r="B15">
        <v>-2.212</v>
      </c>
      <c r="C15">
        <v>0.5</v>
      </c>
      <c r="E15">
        <f t="shared" si="0"/>
        <v>18.065</v>
      </c>
      <c r="F15">
        <f t="shared" si="1"/>
        <v>2.212</v>
      </c>
    </row>
    <row r="16" spans="1:6" ht="12.75">
      <c r="A16">
        <v>16.727</v>
      </c>
      <c r="B16">
        <v>-2.289</v>
      </c>
      <c r="C16">
        <v>0.5</v>
      </c>
      <c r="E16">
        <f t="shared" si="0"/>
        <v>16.727</v>
      </c>
      <c r="F16">
        <f t="shared" si="1"/>
        <v>2.289</v>
      </c>
    </row>
    <row r="17" spans="1:6" ht="12.75">
      <c r="A17">
        <v>13.731</v>
      </c>
      <c r="B17">
        <v>-1.89</v>
      </c>
      <c r="C17">
        <v>0.5</v>
      </c>
      <c r="E17">
        <f t="shared" si="0"/>
        <v>13.731</v>
      </c>
      <c r="F17">
        <f t="shared" si="1"/>
        <v>1.89</v>
      </c>
    </row>
    <row r="18" spans="1:6" ht="12.75">
      <c r="A18">
        <v>13.207</v>
      </c>
      <c r="B18">
        <v>-1.596</v>
      </c>
      <c r="C18">
        <v>0.5</v>
      </c>
      <c r="E18">
        <f t="shared" si="0"/>
        <v>13.207</v>
      </c>
      <c r="F18">
        <f t="shared" si="1"/>
        <v>1.596</v>
      </c>
    </row>
    <row r="19" spans="1:6" ht="12.75">
      <c r="A19">
        <v>13.099</v>
      </c>
      <c r="B19">
        <v>-1.428</v>
      </c>
      <c r="C19">
        <v>0.5</v>
      </c>
      <c r="E19">
        <f t="shared" si="0"/>
        <v>13.099</v>
      </c>
      <c r="F19">
        <f t="shared" si="1"/>
        <v>1.428</v>
      </c>
    </row>
    <row r="20" spans="1:6" ht="12.75">
      <c r="A20">
        <v>12.713</v>
      </c>
      <c r="B20">
        <v>-1.315</v>
      </c>
      <c r="C20">
        <v>0.5</v>
      </c>
      <c r="E20">
        <f t="shared" si="0"/>
        <v>12.713</v>
      </c>
      <c r="F20">
        <f t="shared" si="1"/>
        <v>1.315</v>
      </c>
    </row>
    <row r="21" spans="1:6" ht="12.75">
      <c r="A21">
        <v>9.937</v>
      </c>
      <c r="B21">
        <v>-0.658</v>
      </c>
      <c r="C21">
        <v>0.5</v>
      </c>
      <c r="E21">
        <f t="shared" si="0"/>
        <v>9.937</v>
      </c>
      <c r="F21">
        <f t="shared" si="1"/>
        <v>0.658</v>
      </c>
    </row>
    <row r="22" spans="1:6" ht="12.75">
      <c r="A22">
        <v>5.889</v>
      </c>
      <c r="B22">
        <v>-0.182</v>
      </c>
      <c r="C22">
        <v>0.5</v>
      </c>
      <c r="E22">
        <f t="shared" si="0"/>
        <v>5.889</v>
      </c>
      <c r="F22">
        <f t="shared" si="1"/>
        <v>0.182</v>
      </c>
    </row>
    <row r="23" spans="1:6" ht="12.75">
      <c r="A23">
        <v>5.804</v>
      </c>
      <c r="B23">
        <v>-0.139</v>
      </c>
      <c r="C23">
        <v>0.5</v>
      </c>
      <c r="E23">
        <f t="shared" si="0"/>
        <v>5.804</v>
      </c>
      <c r="F23">
        <f t="shared" si="1"/>
        <v>0.139</v>
      </c>
    </row>
    <row r="24" spans="1:6" ht="12.75">
      <c r="A24">
        <v>5.891</v>
      </c>
      <c r="B24">
        <v>0.011</v>
      </c>
      <c r="C24">
        <v>0.5</v>
      </c>
      <c r="E24">
        <f t="shared" si="0"/>
        <v>5.891</v>
      </c>
      <c r="F24">
        <f t="shared" si="1"/>
        <v>-0.011</v>
      </c>
    </row>
    <row r="26" spans="1:6" ht="12.75">
      <c r="A26">
        <v>48.196</v>
      </c>
      <c r="B26">
        <v>0.011</v>
      </c>
      <c r="C26">
        <v>1</v>
      </c>
      <c r="E26">
        <f t="shared" si="0"/>
        <v>48.196</v>
      </c>
      <c r="F26">
        <f t="shared" si="1"/>
        <v>-0.011</v>
      </c>
    </row>
    <row r="27" spans="1:6" ht="12.75">
      <c r="A27">
        <v>48.349</v>
      </c>
      <c r="B27">
        <v>-0.399</v>
      </c>
      <c r="C27">
        <v>1</v>
      </c>
      <c r="E27">
        <f t="shared" si="0"/>
        <v>48.349</v>
      </c>
      <c r="F27">
        <f t="shared" si="1"/>
        <v>0.399</v>
      </c>
    </row>
    <row r="28" spans="1:6" ht="12.75">
      <c r="A28">
        <v>48.35</v>
      </c>
      <c r="B28">
        <v>-0.996</v>
      </c>
      <c r="C28">
        <v>1</v>
      </c>
      <c r="E28">
        <f t="shared" si="0"/>
        <v>48.35</v>
      </c>
      <c r="F28">
        <f t="shared" si="1"/>
        <v>0.996</v>
      </c>
    </row>
    <row r="29" spans="1:6" ht="12.75">
      <c r="A29">
        <v>48.285</v>
      </c>
      <c r="B29">
        <v>-1.211</v>
      </c>
      <c r="C29">
        <v>1</v>
      </c>
      <c r="E29">
        <f t="shared" si="0"/>
        <v>48.285</v>
      </c>
      <c r="F29">
        <f t="shared" si="1"/>
        <v>1.211</v>
      </c>
    </row>
    <row r="30" spans="1:6" ht="12.75">
      <c r="A30">
        <v>46.609</v>
      </c>
      <c r="B30">
        <v>-1.446</v>
      </c>
      <c r="C30">
        <v>1</v>
      </c>
      <c r="E30">
        <f t="shared" si="0"/>
        <v>46.609</v>
      </c>
      <c r="F30">
        <f t="shared" si="1"/>
        <v>1.446</v>
      </c>
    </row>
    <row r="31" spans="1:6" ht="12.75">
      <c r="A31">
        <v>46.325</v>
      </c>
      <c r="B31">
        <v>-1.596</v>
      </c>
      <c r="C31">
        <v>1</v>
      </c>
      <c r="E31">
        <f t="shared" si="0"/>
        <v>46.325</v>
      </c>
      <c r="F31">
        <f t="shared" si="1"/>
        <v>1.596</v>
      </c>
    </row>
    <row r="32" spans="1:6" ht="12.75">
      <c r="A32">
        <v>45.271</v>
      </c>
      <c r="B32">
        <v>-1.79</v>
      </c>
      <c r="C32">
        <v>1</v>
      </c>
      <c r="E32">
        <f t="shared" si="0"/>
        <v>45.271</v>
      </c>
      <c r="F32">
        <f t="shared" si="1"/>
        <v>1.79</v>
      </c>
    </row>
    <row r="33" spans="1:6" ht="12.75">
      <c r="A33">
        <v>43.041</v>
      </c>
      <c r="B33">
        <v>-1.746</v>
      </c>
      <c r="C33">
        <v>1</v>
      </c>
      <c r="E33">
        <f t="shared" si="0"/>
        <v>43.041</v>
      </c>
      <c r="F33">
        <f t="shared" si="1"/>
        <v>1.746</v>
      </c>
    </row>
    <row r="34" spans="1:6" ht="12.75">
      <c r="A34">
        <v>41.257</v>
      </c>
      <c r="B34">
        <v>-1.851</v>
      </c>
      <c r="C34">
        <v>1</v>
      </c>
      <c r="E34">
        <f t="shared" si="0"/>
        <v>41.257</v>
      </c>
      <c r="F34">
        <f t="shared" si="1"/>
        <v>1.851</v>
      </c>
    </row>
    <row r="35" spans="1:6" ht="12.75">
      <c r="A35">
        <v>37.243</v>
      </c>
      <c r="B35">
        <v>-1.934</v>
      </c>
      <c r="C35">
        <v>1</v>
      </c>
      <c r="E35">
        <f t="shared" si="0"/>
        <v>37.243</v>
      </c>
      <c r="F35">
        <f t="shared" si="1"/>
        <v>1.934</v>
      </c>
    </row>
    <row r="36" spans="1:6" ht="12.75">
      <c r="A36">
        <v>33.229</v>
      </c>
      <c r="B36">
        <v>-2.142</v>
      </c>
      <c r="C36">
        <v>1</v>
      </c>
      <c r="E36">
        <f t="shared" si="0"/>
        <v>33.229</v>
      </c>
      <c r="F36">
        <f t="shared" si="1"/>
        <v>2.142</v>
      </c>
    </row>
    <row r="37" spans="1:6" ht="12.75">
      <c r="A37">
        <v>24.755</v>
      </c>
      <c r="B37">
        <v>-2.137</v>
      </c>
      <c r="C37">
        <v>1</v>
      </c>
      <c r="E37">
        <f t="shared" si="0"/>
        <v>24.755</v>
      </c>
      <c r="F37">
        <f t="shared" si="1"/>
        <v>2.137</v>
      </c>
    </row>
    <row r="38" spans="1:6" ht="12.75">
      <c r="A38">
        <v>19.403</v>
      </c>
      <c r="B38">
        <v>-2.391</v>
      </c>
      <c r="C38">
        <v>1</v>
      </c>
      <c r="E38">
        <f t="shared" si="0"/>
        <v>19.403</v>
      </c>
      <c r="F38">
        <f t="shared" si="1"/>
        <v>2.391</v>
      </c>
    </row>
    <row r="39" spans="1:6" ht="12.75">
      <c r="A39">
        <v>18.957</v>
      </c>
      <c r="B39">
        <v>-2.385</v>
      </c>
      <c r="C39">
        <v>1</v>
      </c>
      <c r="E39">
        <f t="shared" si="0"/>
        <v>18.957</v>
      </c>
      <c r="F39">
        <f t="shared" si="1"/>
        <v>2.385</v>
      </c>
    </row>
    <row r="40" spans="1:6" ht="12.75">
      <c r="A40">
        <v>18.065</v>
      </c>
      <c r="B40">
        <v>-2.079</v>
      </c>
      <c r="C40">
        <v>1</v>
      </c>
      <c r="E40">
        <f t="shared" si="0"/>
        <v>18.065</v>
      </c>
      <c r="F40">
        <f t="shared" si="1"/>
        <v>2.079</v>
      </c>
    </row>
    <row r="41" spans="1:6" ht="12.75">
      <c r="A41">
        <v>16.727</v>
      </c>
      <c r="B41">
        <v>-2.07</v>
      </c>
      <c r="C41">
        <v>1</v>
      </c>
      <c r="E41">
        <f t="shared" si="0"/>
        <v>16.727</v>
      </c>
      <c r="F41">
        <f t="shared" si="1"/>
        <v>2.07</v>
      </c>
    </row>
    <row r="42" spans="1:6" ht="12.75">
      <c r="A42">
        <v>14.397</v>
      </c>
      <c r="B42">
        <v>-1.815</v>
      </c>
      <c r="C42">
        <v>1</v>
      </c>
      <c r="E42">
        <f t="shared" si="0"/>
        <v>14.397</v>
      </c>
      <c r="F42">
        <f t="shared" si="1"/>
        <v>1.815</v>
      </c>
    </row>
    <row r="43" spans="1:6" ht="12.75">
      <c r="A43">
        <v>14.166</v>
      </c>
      <c r="B43">
        <v>-1.661</v>
      </c>
      <c r="C43">
        <v>1</v>
      </c>
      <c r="E43">
        <f t="shared" si="0"/>
        <v>14.166</v>
      </c>
      <c r="F43">
        <f t="shared" si="1"/>
        <v>1.661</v>
      </c>
    </row>
    <row r="44" spans="1:6" ht="12.75">
      <c r="A44">
        <v>14.125</v>
      </c>
      <c r="B44">
        <v>-1.164</v>
      </c>
      <c r="C44">
        <v>1</v>
      </c>
      <c r="E44">
        <f t="shared" si="0"/>
        <v>14.125</v>
      </c>
      <c r="F44">
        <f t="shared" si="1"/>
        <v>1.164</v>
      </c>
    </row>
    <row r="45" spans="1:6" ht="12.75">
      <c r="A45">
        <v>14.017</v>
      </c>
      <c r="B45">
        <v>-0.912</v>
      </c>
      <c r="C45">
        <v>1</v>
      </c>
      <c r="E45">
        <f t="shared" si="0"/>
        <v>14.017</v>
      </c>
      <c r="F45">
        <f t="shared" si="1"/>
        <v>0.912</v>
      </c>
    </row>
    <row r="46" spans="1:6" ht="12.75">
      <c r="A46">
        <v>12.713</v>
      </c>
      <c r="B46">
        <v>-0.519</v>
      </c>
      <c r="C46">
        <v>1</v>
      </c>
      <c r="E46">
        <f t="shared" si="0"/>
        <v>12.713</v>
      </c>
      <c r="F46">
        <f t="shared" si="1"/>
        <v>0.519</v>
      </c>
    </row>
    <row r="47" spans="1:6" ht="12.75">
      <c r="A47">
        <v>11.585</v>
      </c>
      <c r="B47">
        <v>-0.332</v>
      </c>
      <c r="C47">
        <v>1</v>
      </c>
      <c r="E47">
        <f t="shared" si="0"/>
        <v>11.585</v>
      </c>
      <c r="F47">
        <f t="shared" si="1"/>
        <v>0.332</v>
      </c>
    </row>
    <row r="48" spans="1:6" ht="12.75">
      <c r="A48">
        <v>11.782</v>
      </c>
      <c r="B48">
        <v>0.011</v>
      </c>
      <c r="C48">
        <v>1</v>
      </c>
      <c r="E48">
        <f t="shared" si="0"/>
        <v>11.782</v>
      </c>
      <c r="F48">
        <f t="shared" si="1"/>
        <v>-0.011</v>
      </c>
    </row>
    <row r="50" spans="1:6" ht="12.75">
      <c r="A50">
        <v>45.911</v>
      </c>
      <c r="B50">
        <v>0.011</v>
      </c>
      <c r="C50">
        <v>1.5</v>
      </c>
      <c r="E50">
        <f t="shared" si="0"/>
        <v>45.911</v>
      </c>
      <c r="F50">
        <f t="shared" si="1"/>
        <v>-0.011</v>
      </c>
    </row>
    <row r="51" spans="1:6" ht="12.75">
      <c r="A51">
        <v>46.118</v>
      </c>
      <c r="B51">
        <v>-0.396</v>
      </c>
      <c r="C51">
        <v>1.5</v>
      </c>
      <c r="E51">
        <f t="shared" si="0"/>
        <v>46.118</v>
      </c>
      <c r="F51">
        <f t="shared" si="1"/>
        <v>0.396</v>
      </c>
    </row>
    <row r="52" spans="1:6" ht="12.75">
      <c r="A52">
        <v>45.473</v>
      </c>
      <c r="B52">
        <v>-0.654</v>
      </c>
      <c r="C52">
        <v>1.5</v>
      </c>
      <c r="E52">
        <f t="shared" si="0"/>
        <v>45.473</v>
      </c>
      <c r="F52">
        <f t="shared" si="1"/>
        <v>0.654</v>
      </c>
    </row>
    <row r="53" spans="1:6" ht="12.75">
      <c r="A53">
        <v>44.825</v>
      </c>
      <c r="B53">
        <v>-1.102</v>
      </c>
      <c r="C53">
        <v>1.5</v>
      </c>
      <c r="E53">
        <f t="shared" si="0"/>
        <v>44.825</v>
      </c>
      <c r="F53">
        <f t="shared" si="1"/>
        <v>1.102</v>
      </c>
    </row>
    <row r="54" spans="1:6" ht="12.75">
      <c r="A54">
        <v>43.933</v>
      </c>
      <c r="B54">
        <v>-1.216</v>
      </c>
      <c r="C54">
        <v>1.5</v>
      </c>
      <c r="E54">
        <f t="shared" si="0"/>
        <v>43.933</v>
      </c>
      <c r="F54">
        <f t="shared" si="1"/>
        <v>1.216</v>
      </c>
    </row>
    <row r="55" spans="1:6" ht="12.75">
      <c r="A55">
        <v>42.054</v>
      </c>
      <c r="B55">
        <v>-1.665</v>
      </c>
      <c r="C55">
        <v>1.5</v>
      </c>
      <c r="E55">
        <f t="shared" si="0"/>
        <v>42.054</v>
      </c>
      <c r="F55">
        <f t="shared" si="1"/>
        <v>1.665</v>
      </c>
    </row>
    <row r="56" spans="1:6" ht="12.75">
      <c r="A56">
        <v>37.243</v>
      </c>
      <c r="B56">
        <v>-1.8</v>
      </c>
      <c r="C56">
        <v>1.5</v>
      </c>
      <c r="E56">
        <f t="shared" si="0"/>
        <v>37.243</v>
      </c>
      <c r="F56">
        <f t="shared" si="1"/>
        <v>1.8</v>
      </c>
    </row>
    <row r="57" spans="1:6" ht="12.75">
      <c r="A57">
        <v>33.229</v>
      </c>
      <c r="B57">
        <v>-2.012</v>
      </c>
      <c r="C57">
        <v>1.5</v>
      </c>
      <c r="E57">
        <f t="shared" si="0"/>
        <v>33.229</v>
      </c>
      <c r="F57">
        <f t="shared" si="1"/>
        <v>2.012</v>
      </c>
    </row>
    <row r="58" spans="1:6" ht="12.75">
      <c r="A58">
        <v>26.539</v>
      </c>
      <c r="B58">
        <v>-1.984</v>
      </c>
      <c r="C58">
        <v>1.5</v>
      </c>
      <c r="E58">
        <f t="shared" si="0"/>
        <v>26.539</v>
      </c>
      <c r="F58">
        <f t="shared" si="1"/>
        <v>1.984</v>
      </c>
    </row>
    <row r="59" spans="1:6" ht="12.75">
      <c r="A59">
        <v>19.403</v>
      </c>
      <c r="B59">
        <v>-2.248</v>
      </c>
      <c r="C59">
        <v>1.5</v>
      </c>
      <c r="E59">
        <f t="shared" si="0"/>
        <v>19.403</v>
      </c>
      <c r="F59">
        <f t="shared" si="1"/>
        <v>2.248</v>
      </c>
    </row>
    <row r="60" spans="1:6" ht="12.75">
      <c r="A60">
        <v>18.957</v>
      </c>
      <c r="B60">
        <v>-2.242</v>
      </c>
      <c r="C60">
        <v>1.5</v>
      </c>
      <c r="E60">
        <f t="shared" si="0"/>
        <v>18.957</v>
      </c>
      <c r="F60">
        <f t="shared" si="1"/>
        <v>2.242</v>
      </c>
    </row>
    <row r="61" spans="1:6" ht="12.75">
      <c r="A61">
        <v>18.213</v>
      </c>
      <c r="B61">
        <v>-1.975</v>
      </c>
      <c r="C61">
        <v>1.5</v>
      </c>
      <c r="E61">
        <f t="shared" si="0"/>
        <v>18.213</v>
      </c>
      <c r="F61">
        <f t="shared" si="1"/>
        <v>1.975</v>
      </c>
    </row>
    <row r="62" spans="1:6" ht="12.75">
      <c r="A62">
        <v>17.607</v>
      </c>
      <c r="B62">
        <v>-1.897</v>
      </c>
      <c r="C62">
        <v>1.5</v>
      </c>
      <c r="E62">
        <f t="shared" si="0"/>
        <v>17.607</v>
      </c>
      <c r="F62">
        <f t="shared" si="1"/>
        <v>1.897</v>
      </c>
    </row>
    <row r="63" spans="1:6" ht="12.75">
      <c r="A63">
        <v>17.173</v>
      </c>
      <c r="B63">
        <v>-1.318</v>
      </c>
      <c r="C63">
        <v>1.5</v>
      </c>
      <c r="E63">
        <f t="shared" si="0"/>
        <v>17.173</v>
      </c>
      <c r="F63">
        <f t="shared" si="1"/>
        <v>1.318</v>
      </c>
    </row>
    <row r="64" spans="1:6" ht="12.75">
      <c r="A64">
        <v>16.727</v>
      </c>
      <c r="B64">
        <v>-1.074</v>
      </c>
      <c r="C64">
        <v>1.5</v>
      </c>
      <c r="E64">
        <f t="shared" si="0"/>
        <v>16.727</v>
      </c>
      <c r="F64">
        <f t="shared" si="1"/>
        <v>1.074</v>
      </c>
    </row>
    <row r="65" spans="1:6" ht="12.75">
      <c r="A65">
        <v>15.835</v>
      </c>
      <c r="B65">
        <v>-1.319</v>
      </c>
      <c r="C65">
        <v>1.5</v>
      </c>
      <c r="E65">
        <f t="shared" si="0"/>
        <v>15.835</v>
      </c>
      <c r="F65">
        <f t="shared" si="1"/>
        <v>1.319</v>
      </c>
    </row>
    <row r="66" spans="1:6" ht="12.75">
      <c r="A66">
        <v>15.457</v>
      </c>
      <c r="B66">
        <v>-1.272</v>
      </c>
      <c r="C66">
        <v>1.5</v>
      </c>
      <c r="E66">
        <f aca="true" t="shared" si="2" ref="E66:E100">A66</f>
        <v>15.457</v>
      </c>
      <c r="F66">
        <f aca="true" t="shared" si="3" ref="F66:F100">-1*B66</f>
        <v>1.272</v>
      </c>
    </row>
    <row r="67" spans="1:6" ht="12.75">
      <c r="A67">
        <v>15.268</v>
      </c>
      <c r="B67">
        <v>-0.617</v>
      </c>
      <c r="C67">
        <v>1.5</v>
      </c>
      <c r="E67">
        <f t="shared" si="2"/>
        <v>15.268</v>
      </c>
      <c r="F67">
        <f t="shared" si="3"/>
        <v>0.617</v>
      </c>
    </row>
    <row r="68" spans="1:6" ht="12.75">
      <c r="A68">
        <v>15.069</v>
      </c>
      <c r="B68">
        <v>-0.418</v>
      </c>
      <c r="C68">
        <v>1.5</v>
      </c>
      <c r="E68">
        <f t="shared" si="2"/>
        <v>15.069</v>
      </c>
      <c r="F68">
        <f t="shared" si="3"/>
        <v>0.418</v>
      </c>
    </row>
    <row r="69" spans="1:6" ht="12.75">
      <c r="A69">
        <v>15.248</v>
      </c>
      <c r="B69">
        <v>0.011</v>
      </c>
      <c r="C69">
        <v>1.5</v>
      </c>
      <c r="E69">
        <f t="shared" si="2"/>
        <v>15.248</v>
      </c>
      <c r="F69">
        <f t="shared" si="3"/>
        <v>-0.011</v>
      </c>
    </row>
    <row r="71" spans="1:6" ht="12.75">
      <c r="A71">
        <v>18.712</v>
      </c>
      <c r="B71">
        <v>0.011</v>
      </c>
      <c r="C71">
        <v>2</v>
      </c>
      <c r="E71">
        <f t="shared" si="2"/>
        <v>18.712</v>
      </c>
      <c r="F71">
        <f t="shared" si="3"/>
        <v>-0.011</v>
      </c>
    </row>
    <row r="72" spans="1:6" ht="12.75">
      <c r="A72">
        <v>18.509</v>
      </c>
      <c r="B72">
        <v>-0.439</v>
      </c>
      <c r="C72">
        <v>2</v>
      </c>
      <c r="E72">
        <f t="shared" si="2"/>
        <v>18.509</v>
      </c>
      <c r="F72">
        <f t="shared" si="3"/>
        <v>0.439</v>
      </c>
    </row>
    <row r="73" spans="1:6" ht="12.75">
      <c r="A73">
        <v>18.105</v>
      </c>
      <c r="B73">
        <v>-0.525</v>
      </c>
      <c r="C73">
        <v>2</v>
      </c>
      <c r="E73">
        <f t="shared" si="2"/>
        <v>18.105</v>
      </c>
      <c r="F73">
        <f t="shared" si="3"/>
        <v>0.525</v>
      </c>
    </row>
    <row r="74" spans="1:6" ht="12.75">
      <c r="A74">
        <v>18.384</v>
      </c>
      <c r="B74">
        <v>-1.324</v>
      </c>
      <c r="C74">
        <v>2</v>
      </c>
      <c r="E74">
        <f t="shared" si="2"/>
        <v>18.384</v>
      </c>
      <c r="F74">
        <f t="shared" si="3"/>
        <v>1.324</v>
      </c>
    </row>
    <row r="75" spans="1:6" ht="12.75">
      <c r="A75">
        <v>18.957</v>
      </c>
      <c r="B75">
        <v>-1.809</v>
      </c>
      <c r="C75">
        <v>2</v>
      </c>
      <c r="E75">
        <f t="shared" si="2"/>
        <v>18.957</v>
      </c>
      <c r="F75">
        <f t="shared" si="3"/>
        <v>1.809</v>
      </c>
    </row>
    <row r="76" spans="1:6" ht="12.75">
      <c r="A76">
        <v>19.403</v>
      </c>
      <c r="B76">
        <v>-1.793</v>
      </c>
      <c r="C76">
        <v>2</v>
      </c>
      <c r="E76">
        <f t="shared" si="2"/>
        <v>19.403</v>
      </c>
      <c r="F76">
        <f t="shared" si="3"/>
        <v>1.793</v>
      </c>
    </row>
    <row r="77" spans="1:6" ht="12.75">
      <c r="A77">
        <v>21.187</v>
      </c>
      <c r="B77">
        <v>-1.5</v>
      </c>
      <c r="C77">
        <v>2</v>
      </c>
      <c r="E77">
        <f t="shared" si="2"/>
        <v>21.187</v>
      </c>
      <c r="F77">
        <f t="shared" si="3"/>
        <v>1.5</v>
      </c>
    </row>
    <row r="78" spans="1:6" ht="12.75">
      <c r="A78">
        <v>22.525</v>
      </c>
      <c r="B78">
        <v>-1.6</v>
      </c>
      <c r="C78">
        <v>2</v>
      </c>
      <c r="E78">
        <f t="shared" si="2"/>
        <v>22.525</v>
      </c>
      <c r="F78">
        <f t="shared" si="3"/>
        <v>1.6</v>
      </c>
    </row>
    <row r="79" spans="1:6" ht="12.75">
      <c r="A79">
        <v>24.56</v>
      </c>
      <c r="B79">
        <v>-1.906</v>
      </c>
      <c r="C79">
        <v>2</v>
      </c>
      <c r="E79">
        <f t="shared" si="2"/>
        <v>24.56</v>
      </c>
      <c r="F79">
        <f t="shared" si="3"/>
        <v>1.906</v>
      </c>
    </row>
    <row r="80" spans="1:6" ht="12.75">
      <c r="A80">
        <v>25.485</v>
      </c>
      <c r="B80">
        <v>-1.875</v>
      </c>
      <c r="C80">
        <v>2</v>
      </c>
      <c r="E80">
        <f t="shared" si="2"/>
        <v>25.485</v>
      </c>
      <c r="F80">
        <f t="shared" si="3"/>
        <v>1.875</v>
      </c>
    </row>
    <row r="81" spans="1:6" ht="12.75">
      <c r="A81">
        <v>26.985</v>
      </c>
      <c r="B81">
        <v>-1.471</v>
      </c>
      <c r="C81">
        <v>2</v>
      </c>
      <c r="E81">
        <f t="shared" si="2"/>
        <v>26.985</v>
      </c>
      <c r="F81">
        <f t="shared" si="3"/>
        <v>1.471</v>
      </c>
    </row>
    <row r="82" spans="1:6" ht="12.75">
      <c r="A82">
        <v>28.769</v>
      </c>
      <c r="B82">
        <v>-1.365</v>
      </c>
      <c r="C82">
        <v>2</v>
      </c>
      <c r="E82">
        <f t="shared" si="2"/>
        <v>28.769</v>
      </c>
      <c r="F82">
        <f t="shared" si="3"/>
        <v>1.365</v>
      </c>
    </row>
    <row r="83" spans="1:6" ht="12.75">
      <c r="A83">
        <v>30.999</v>
      </c>
      <c r="B83">
        <v>-1.102</v>
      </c>
      <c r="C83">
        <v>2</v>
      </c>
      <c r="E83">
        <f t="shared" si="2"/>
        <v>30.999</v>
      </c>
      <c r="F83">
        <f t="shared" si="3"/>
        <v>1.102</v>
      </c>
    </row>
    <row r="84" spans="1:6" ht="12.75">
      <c r="A84">
        <v>32.337</v>
      </c>
      <c r="B84">
        <v>-1.411</v>
      </c>
      <c r="C84">
        <v>2</v>
      </c>
      <c r="E84">
        <f t="shared" si="2"/>
        <v>32.337</v>
      </c>
      <c r="F84">
        <f t="shared" si="3"/>
        <v>1.411</v>
      </c>
    </row>
    <row r="85" spans="1:6" ht="12.75">
      <c r="A85">
        <v>33.229</v>
      </c>
      <c r="B85">
        <v>-1.474</v>
      </c>
      <c r="C85">
        <v>2</v>
      </c>
      <c r="E85">
        <f t="shared" si="2"/>
        <v>33.229</v>
      </c>
      <c r="F85">
        <f t="shared" si="3"/>
        <v>1.474</v>
      </c>
    </row>
    <row r="86" spans="1:6" ht="12.75">
      <c r="A86">
        <v>35.013</v>
      </c>
      <c r="B86">
        <v>-1.361</v>
      </c>
      <c r="C86">
        <v>2</v>
      </c>
      <c r="E86">
        <f t="shared" si="2"/>
        <v>35.013</v>
      </c>
      <c r="F86">
        <f t="shared" si="3"/>
        <v>1.361</v>
      </c>
    </row>
    <row r="87" spans="1:6" ht="12.75">
      <c r="A87">
        <v>35.905</v>
      </c>
      <c r="B87">
        <v>-1.099</v>
      </c>
      <c r="C87">
        <v>2</v>
      </c>
      <c r="E87">
        <f t="shared" si="2"/>
        <v>35.905</v>
      </c>
      <c r="F87">
        <f t="shared" si="3"/>
        <v>1.099</v>
      </c>
    </row>
    <row r="88" spans="1:6" ht="12.75">
      <c r="A88">
        <v>37.243</v>
      </c>
      <c r="B88">
        <v>-0.913</v>
      </c>
      <c r="C88">
        <v>2</v>
      </c>
      <c r="E88">
        <f t="shared" si="2"/>
        <v>37.243</v>
      </c>
      <c r="F88">
        <f t="shared" si="3"/>
        <v>0.913</v>
      </c>
    </row>
    <row r="89" spans="1:6" ht="12.75">
      <c r="A89">
        <v>39.027</v>
      </c>
      <c r="B89">
        <v>-0.84</v>
      </c>
      <c r="C89">
        <v>2</v>
      </c>
      <c r="E89">
        <f t="shared" si="2"/>
        <v>39.027</v>
      </c>
      <c r="F89">
        <f t="shared" si="3"/>
        <v>0.84</v>
      </c>
    </row>
    <row r="90" spans="1:6" ht="12.75">
      <c r="A90">
        <v>40.811</v>
      </c>
      <c r="B90">
        <v>-0.878</v>
      </c>
      <c r="C90">
        <v>2</v>
      </c>
      <c r="E90">
        <f t="shared" si="2"/>
        <v>40.811</v>
      </c>
      <c r="F90">
        <f t="shared" si="3"/>
        <v>0.878</v>
      </c>
    </row>
    <row r="91" spans="1:6" ht="12.75">
      <c r="A91">
        <v>43.041</v>
      </c>
      <c r="B91">
        <v>-0.546</v>
      </c>
      <c r="C91">
        <v>2</v>
      </c>
      <c r="E91">
        <f t="shared" si="2"/>
        <v>43.041</v>
      </c>
      <c r="F91">
        <f t="shared" si="3"/>
        <v>0.546</v>
      </c>
    </row>
    <row r="92" spans="1:6" ht="12.75">
      <c r="A92">
        <v>43.344</v>
      </c>
      <c r="B92">
        <v>-0.439</v>
      </c>
      <c r="C92">
        <v>2</v>
      </c>
      <c r="E92">
        <f t="shared" si="2"/>
        <v>43.344</v>
      </c>
      <c r="F92">
        <f t="shared" si="3"/>
        <v>0.439</v>
      </c>
    </row>
    <row r="93" spans="1:6" ht="12.75">
      <c r="A93">
        <v>43.438</v>
      </c>
      <c r="B93">
        <v>-0.396</v>
      </c>
      <c r="C93">
        <v>2</v>
      </c>
      <c r="E93">
        <f t="shared" si="2"/>
        <v>43.438</v>
      </c>
      <c r="F93">
        <f t="shared" si="3"/>
        <v>0.396</v>
      </c>
    </row>
    <row r="94" spans="1:6" ht="12.75">
      <c r="A94">
        <v>43.283</v>
      </c>
      <c r="B94">
        <v>0.011</v>
      </c>
      <c r="C94">
        <v>2</v>
      </c>
      <c r="E94">
        <f t="shared" si="2"/>
        <v>43.283</v>
      </c>
      <c r="F94">
        <f t="shared" si="3"/>
        <v>-0.011</v>
      </c>
    </row>
    <row r="96" spans="1:6" ht="12.75">
      <c r="A96">
        <v>23.512</v>
      </c>
      <c r="B96">
        <v>-0.482</v>
      </c>
      <c r="C96">
        <v>2.5</v>
      </c>
      <c r="E96">
        <f t="shared" si="2"/>
        <v>23.512</v>
      </c>
      <c r="F96">
        <f t="shared" si="3"/>
        <v>0.482</v>
      </c>
    </row>
    <row r="97" spans="1:6" ht="12.75">
      <c r="A97">
        <v>22.971</v>
      </c>
      <c r="B97">
        <v>-0.271</v>
      </c>
      <c r="C97">
        <v>2.5</v>
      </c>
      <c r="E97">
        <f t="shared" si="2"/>
        <v>22.971</v>
      </c>
      <c r="F97">
        <f t="shared" si="3"/>
        <v>0.271</v>
      </c>
    </row>
    <row r="98" spans="1:6" ht="12.75">
      <c r="A98">
        <v>22.831</v>
      </c>
      <c r="B98">
        <v>-0.482</v>
      </c>
      <c r="C98">
        <v>2.5</v>
      </c>
      <c r="E98">
        <f t="shared" si="2"/>
        <v>22.831</v>
      </c>
      <c r="F98">
        <f t="shared" si="3"/>
        <v>0.482</v>
      </c>
    </row>
    <row r="99" spans="1:6" ht="12.75">
      <c r="A99">
        <v>22.971</v>
      </c>
      <c r="B99">
        <v>-0.531</v>
      </c>
      <c r="C99">
        <v>2.5</v>
      </c>
      <c r="E99">
        <f t="shared" si="2"/>
        <v>22.971</v>
      </c>
      <c r="F99">
        <f t="shared" si="3"/>
        <v>0.531</v>
      </c>
    </row>
    <row r="100" spans="1:6" ht="12.75">
      <c r="A100">
        <v>23.512</v>
      </c>
      <c r="B100">
        <v>-0.482</v>
      </c>
      <c r="C100">
        <v>2.5</v>
      </c>
      <c r="E100">
        <f t="shared" si="2"/>
        <v>23.512</v>
      </c>
      <c r="F100">
        <f t="shared" si="3"/>
        <v>0.482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N68"/>
  <sheetViews>
    <sheetView workbookViewId="0" topLeftCell="A38">
      <selection activeCell="E2" sqref="E2:G68"/>
    </sheetView>
  </sheetViews>
  <sheetFormatPr defaultColWidth="9.140625" defaultRowHeight="12.75"/>
  <cols>
    <col min="1" max="1" width="5.8515625" style="0" customWidth="1"/>
    <col min="2" max="2" width="5.28125" style="0" customWidth="1"/>
    <col min="3" max="3" width="4.8515625" style="0" customWidth="1"/>
    <col min="4" max="8" width="6.8515625" style="0" customWidth="1"/>
  </cols>
  <sheetData>
    <row r="1" spans="1:7" ht="12.75">
      <c r="A1" t="s">
        <v>7</v>
      </c>
      <c r="B1" t="s">
        <v>5</v>
      </c>
      <c r="C1" t="s">
        <v>6</v>
      </c>
      <c r="E1" t="s">
        <v>7</v>
      </c>
      <c r="F1" t="s">
        <v>5</v>
      </c>
      <c r="G1" t="s">
        <v>6</v>
      </c>
    </row>
    <row r="2" spans="1:12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  <c r="J2">
        <v>0</v>
      </c>
      <c r="K2">
        <v>0</v>
      </c>
      <c r="L2" s="6">
        <v>0</v>
      </c>
    </row>
    <row r="3" spans="1:12" ht="12.75">
      <c r="A3">
        <v>9</v>
      </c>
      <c r="B3">
        <v>1.24</v>
      </c>
      <c r="C3">
        <v>0</v>
      </c>
      <c r="E3">
        <f aca="true" t="shared" si="0" ref="E3:E48">A3</f>
        <v>9</v>
      </c>
      <c r="F3">
        <f aca="true" t="shared" si="1" ref="F3:F48">-1*B3</f>
        <v>-1.24</v>
      </c>
      <c r="G3">
        <f aca="true" t="shared" si="2" ref="G3:G48">C3</f>
        <v>0</v>
      </c>
      <c r="J3">
        <v>9</v>
      </c>
      <c r="K3">
        <v>1.24</v>
      </c>
      <c r="L3" s="6">
        <v>0</v>
      </c>
    </row>
    <row r="4" spans="1:12" ht="12.75">
      <c r="A4">
        <v>13</v>
      </c>
      <c r="B4">
        <v>1.96</v>
      </c>
      <c r="C4">
        <v>0</v>
      </c>
      <c r="E4">
        <f t="shared" si="0"/>
        <v>13</v>
      </c>
      <c r="F4">
        <f t="shared" si="1"/>
        <v>-1.96</v>
      </c>
      <c r="G4">
        <f t="shared" si="2"/>
        <v>0</v>
      </c>
      <c r="J4">
        <v>13</v>
      </c>
      <c r="K4">
        <v>1.96</v>
      </c>
      <c r="L4" s="6">
        <v>0</v>
      </c>
    </row>
    <row r="5" spans="1:12" ht="12.75">
      <c r="A5">
        <v>15</v>
      </c>
      <c r="B5">
        <v>2.2</v>
      </c>
      <c r="C5">
        <v>0</v>
      </c>
      <c r="E5">
        <f t="shared" si="0"/>
        <v>15</v>
      </c>
      <c r="F5">
        <f t="shared" si="1"/>
        <v>-2.2</v>
      </c>
      <c r="G5">
        <f t="shared" si="2"/>
        <v>0</v>
      </c>
      <c r="J5">
        <v>15</v>
      </c>
      <c r="K5">
        <v>2.2</v>
      </c>
      <c r="L5" s="6">
        <v>0</v>
      </c>
    </row>
    <row r="6" spans="1:12" ht="12.75">
      <c r="A6">
        <v>17</v>
      </c>
      <c r="B6">
        <v>2.56</v>
      </c>
      <c r="C6">
        <v>0</v>
      </c>
      <c r="E6">
        <f t="shared" si="0"/>
        <v>17</v>
      </c>
      <c r="F6">
        <f t="shared" si="1"/>
        <v>-2.56</v>
      </c>
      <c r="G6">
        <f t="shared" si="2"/>
        <v>0</v>
      </c>
      <c r="J6">
        <v>17</v>
      </c>
      <c r="K6">
        <v>2.56</v>
      </c>
      <c r="L6" s="6">
        <v>0</v>
      </c>
    </row>
    <row r="7" spans="1:12" ht="12.75">
      <c r="A7">
        <v>18</v>
      </c>
      <c r="B7">
        <v>2.3</v>
      </c>
      <c r="C7">
        <v>0</v>
      </c>
      <c r="E7">
        <f t="shared" si="0"/>
        <v>18</v>
      </c>
      <c r="F7">
        <f t="shared" si="1"/>
        <v>-2.3</v>
      </c>
      <c r="G7">
        <f t="shared" si="2"/>
        <v>0</v>
      </c>
      <c r="J7">
        <v>18</v>
      </c>
      <c r="K7">
        <v>2.3</v>
      </c>
      <c r="L7" s="6">
        <v>0</v>
      </c>
    </row>
    <row r="8" spans="1:12" ht="12.75">
      <c r="A8">
        <v>19</v>
      </c>
      <c r="B8">
        <v>2.7</v>
      </c>
      <c r="C8">
        <v>0</v>
      </c>
      <c r="E8">
        <f t="shared" si="0"/>
        <v>19</v>
      </c>
      <c r="F8">
        <f t="shared" si="1"/>
        <v>-2.7</v>
      </c>
      <c r="G8">
        <f t="shared" si="2"/>
        <v>0</v>
      </c>
      <c r="J8">
        <v>19</v>
      </c>
      <c r="K8">
        <v>2.7</v>
      </c>
      <c r="L8" s="6">
        <v>0</v>
      </c>
    </row>
    <row r="9" spans="1:12" ht="12.75">
      <c r="A9">
        <v>21</v>
      </c>
      <c r="B9">
        <v>2.59</v>
      </c>
      <c r="C9">
        <v>0</v>
      </c>
      <c r="E9">
        <f t="shared" si="0"/>
        <v>21</v>
      </c>
      <c r="F9">
        <f t="shared" si="1"/>
        <v>-2.59</v>
      </c>
      <c r="G9">
        <f t="shared" si="2"/>
        <v>0</v>
      </c>
      <c r="J9">
        <v>21</v>
      </c>
      <c r="K9">
        <v>2.59</v>
      </c>
      <c r="L9" s="6">
        <v>0</v>
      </c>
    </row>
    <row r="10" spans="1:12" ht="12.75">
      <c r="A10">
        <v>23</v>
      </c>
      <c r="B10">
        <v>2.48</v>
      </c>
      <c r="C10">
        <v>0</v>
      </c>
      <c r="E10">
        <f t="shared" si="0"/>
        <v>23</v>
      </c>
      <c r="F10">
        <f t="shared" si="1"/>
        <v>-2.48</v>
      </c>
      <c r="G10">
        <f t="shared" si="2"/>
        <v>0</v>
      </c>
      <c r="J10">
        <v>23</v>
      </c>
      <c r="K10">
        <v>2.48</v>
      </c>
      <c r="L10" s="6">
        <v>0</v>
      </c>
    </row>
    <row r="11" spans="1:12" ht="12.75">
      <c r="A11">
        <v>25</v>
      </c>
      <c r="B11">
        <v>2.36</v>
      </c>
      <c r="C11">
        <v>0</v>
      </c>
      <c r="E11">
        <f t="shared" si="0"/>
        <v>25</v>
      </c>
      <c r="F11">
        <f t="shared" si="1"/>
        <v>-2.36</v>
      </c>
      <c r="G11">
        <f t="shared" si="2"/>
        <v>0</v>
      </c>
      <c r="J11">
        <v>25</v>
      </c>
      <c r="K11">
        <v>2.36</v>
      </c>
      <c r="L11" s="6">
        <v>0</v>
      </c>
    </row>
    <row r="12" spans="1:12" ht="12.75">
      <c r="A12">
        <v>27</v>
      </c>
      <c r="B12">
        <v>2.37</v>
      </c>
      <c r="C12">
        <v>0</v>
      </c>
      <c r="E12">
        <f t="shared" si="0"/>
        <v>27</v>
      </c>
      <c r="F12">
        <f t="shared" si="1"/>
        <v>-2.37</v>
      </c>
      <c r="G12">
        <f t="shared" si="2"/>
        <v>0</v>
      </c>
      <c r="J12">
        <v>27</v>
      </c>
      <c r="K12">
        <v>2.37</v>
      </c>
      <c r="L12" s="6">
        <v>0</v>
      </c>
    </row>
    <row r="13" spans="1:12" ht="12.75">
      <c r="A13">
        <v>29</v>
      </c>
      <c r="B13">
        <v>2.43</v>
      </c>
      <c r="C13">
        <v>0</v>
      </c>
      <c r="E13">
        <f t="shared" si="0"/>
        <v>29</v>
      </c>
      <c r="F13">
        <f t="shared" si="1"/>
        <v>-2.43</v>
      </c>
      <c r="G13">
        <f t="shared" si="2"/>
        <v>0</v>
      </c>
      <c r="J13">
        <v>29</v>
      </c>
      <c r="K13">
        <v>2.43</v>
      </c>
      <c r="L13" s="6">
        <v>0</v>
      </c>
    </row>
    <row r="14" spans="1:12" ht="12.75">
      <c r="A14">
        <v>31</v>
      </c>
      <c r="B14">
        <v>2.46</v>
      </c>
      <c r="C14">
        <v>0</v>
      </c>
      <c r="E14">
        <f t="shared" si="0"/>
        <v>31</v>
      </c>
      <c r="F14">
        <f t="shared" si="1"/>
        <v>-2.46</v>
      </c>
      <c r="G14">
        <f t="shared" si="2"/>
        <v>0</v>
      </c>
      <c r="J14">
        <v>31</v>
      </c>
      <c r="K14">
        <v>2.46</v>
      </c>
      <c r="L14" s="6">
        <v>0</v>
      </c>
    </row>
    <row r="15" spans="1:12" ht="12.75">
      <c r="A15">
        <v>33</v>
      </c>
      <c r="B15">
        <v>2.41</v>
      </c>
      <c r="C15">
        <v>0</v>
      </c>
      <c r="E15">
        <f t="shared" si="0"/>
        <v>33</v>
      </c>
      <c r="F15">
        <f t="shared" si="1"/>
        <v>-2.41</v>
      </c>
      <c r="G15">
        <f t="shared" si="2"/>
        <v>0</v>
      </c>
      <c r="J15">
        <v>33</v>
      </c>
      <c r="K15">
        <v>2.41</v>
      </c>
      <c r="L15" s="6">
        <v>0</v>
      </c>
    </row>
    <row r="16" spans="1:12" ht="12.75">
      <c r="A16">
        <v>35</v>
      </c>
      <c r="B16">
        <v>2.34</v>
      </c>
      <c r="C16">
        <v>0</v>
      </c>
      <c r="E16">
        <f t="shared" si="0"/>
        <v>35</v>
      </c>
      <c r="F16">
        <f t="shared" si="1"/>
        <v>-2.34</v>
      </c>
      <c r="G16">
        <f t="shared" si="2"/>
        <v>0</v>
      </c>
      <c r="J16">
        <v>35</v>
      </c>
      <c r="K16">
        <v>2.34</v>
      </c>
      <c r="L16" s="6">
        <v>0</v>
      </c>
    </row>
    <row r="17" spans="1:12" ht="12.75">
      <c r="A17">
        <v>37</v>
      </c>
      <c r="B17">
        <v>2.21</v>
      </c>
      <c r="C17">
        <v>0</v>
      </c>
      <c r="E17">
        <f t="shared" si="0"/>
        <v>37</v>
      </c>
      <c r="F17">
        <f t="shared" si="1"/>
        <v>-2.21</v>
      </c>
      <c r="G17">
        <f t="shared" si="2"/>
        <v>0</v>
      </c>
      <c r="J17">
        <v>37</v>
      </c>
      <c r="K17">
        <v>2.21</v>
      </c>
      <c r="L17" s="6">
        <v>0</v>
      </c>
    </row>
    <row r="18" spans="1:12" ht="12.75">
      <c r="A18">
        <v>39</v>
      </c>
      <c r="B18">
        <v>2.15</v>
      </c>
      <c r="C18">
        <v>0</v>
      </c>
      <c r="E18">
        <f t="shared" si="0"/>
        <v>39</v>
      </c>
      <c r="F18">
        <f t="shared" si="1"/>
        <v>-2.15</v>
      </c>
      <c r="G18">
        <f t="shared" si="2"/>
        <v>0</v>
      </c>
      <c r="J18">
        <v>39</v>
      </c>
      <c r="K18">
        <v>2.15</v>
      </c>
      <c r="L18" s="6">
        <v>0</v>
      </c>
    </row>
    <row r="19" spans="1:12" ht="12.75">
      <c r="A19">
        <v>41</v>
      </c>
      <c r="B19">
        <v>2.12</v>
      </c>
      <c r="C19">
        <v>0</v>
      </c>
      <c r="E19">
        <f t="shared" si="0"/>
        <v>41</v>
      </c>
      <c r="F19">
        <f t="shared" si="1"/>
        <v>-2.12</v>
      </c>
      <c r="G19">
        <f t="shared" si="2"/>
        <v>0</v>
      </c>
      <c r="J19">
        <v>41</v>
      </c>
      <c r="K19">
        <v>2.12</v>
      </c>
      <c r="L19" s="6">
        <v>0</v>
      </c>
    </row>
    <row r="20" spans="1:14" ht="12.75">
      <c r="A20">
        <v>43</v>
      </c>
      <c r="B20">
        <v>2.02</v>
      </c>
      <c r="C20">
        <v>0</v>
      </c>
      <c r="E20">
        <f t="shared" si="0"/>
        <v>43</v>
      </c>
      <c r="F20">
        <f t="shared" si="1"/>
        <v>-2.02</v>
      </c>
      <c r="G20">
        <f t="shared" si="2"/>
        <v>0</v>
      </c>
      <c r="J20">
        <v>43</v>
      </c>
      <c r="K20">
        <v>2.02</v>
      </c>
      <c r="L20" s="6">
        <v>0</v>
      </c>
      <c r="N20" s="6"/>
    </row>
    <row r="21" spans="1:14" ht="12.75">
      <c r="A21">
        <v>45</v>
      </c>
      <c r="B21">
        <v>2.12</v>
      </c>
      <c r="C21">
        <v>0</v>
      </c>
      <c r="E21">
        <f t="shared" si="0"/>
        <v>45</v>
      </c>
      <c r="F21">
        <f t="shared" si="1"/>
        <v>-2.12</v>
      </c>
      <c r="G21">
        <f t="shared" si="2"/>
        <v>0</v>
      </c>
      <c r="J21">
        <v>45</v>
      </c>
      <c r="K21">
        <v>2.12</v>
      </c>
      <c r="L21" s="6">
        <v>0</v>
      </c>
      <c r="N21" s="6"/>
    </row>
    <row r="22" spans="1:14" ht="12.75">
      <c r="A22">
        <v>46.5</v>
      </c>
      <c r="B22">
        <v>1.99</v>
      </c>
      <c r="C22">
        <v>0</v>
      </c>
      <c r="E22">
        <f t="shared" si="0"/>
        <v>46.5</v>
      </c>
      <c r="F22">
        <f t="shared" si="1"/>
        <v>-1.99</v>
      </c>
      <c r="G22">
        <f t="shared" si="2"/>
        <v>0</v>
      </c>
      <c r="J22">
        <v>46.5</v>
      </c>
      <c r="K22">
        <v>1.99</v>
      </c>
      <c r="L22" s="6">
        <v>0</v>
      </c>
      <c r="M22" s="6"/>
      <c r="N22" s="6"/>
    </row>
    <row r="23" spans="1:14" ht="12.75">
      <c r="A23">
        <v>49</v>
      </c>
      <c r="B23">
        <v>1.95</v>
      </c>
      <c r="C23">
        <v>0</v>
      </c>
      <c r="E23">
        <f t="shared" si="0"/>
        <v>49</v>
      </c>
      <c r="F23">
        <f t="shared" si="1"/>
        <v>-1.95</v>
      </c>
      <c r="G23">
        <f t="shared" si="2"/>
        <v>0</v>
      </c>
      <c r="J23">
        <v>49</v>
      </c>
      <c r="K23">
        <v>1.95</v>
      </c>
      <c r="L23" s="6">
        <v>0</v>
      </c>
      <c r="M23" s="6"/>
      <c r="N23" s="6"/>
    </row>
    <row r="24" spans="1:14" ht="12.75">
      <c r="A24">
        <v>51</v>
      </c>
      <c r="B24">
        <v>1.76</v>
      </c>
      <c r="C24">
        <v>0</v>
      </c>
      <c r="E24">
        <f t="shared" si="0"/>
        <v>51</v>
      </c>
      <c r="F24">
        <f t="shared" si="1"/>
        <v>-1.76</v>
      </c>
      <c r="G24">
        <f t="shared" si="2"/>
        <v>0</v>
      </c>
      <c r="J24">
        <v>51</v>
      </c>
      <c r="K24">
        <v>1.76</v>
      </c>
      <c r="L24" s="6">
        <v>0</v>
      </c>
      <c r="M24" s="6"/>
      <c r="N24" s="6"/>
    </row>
    <row r="25" spans="1:14" ht="12.75">
      <c r="A25">
        <v>56.2</v>
      </c>
      <c r="B25">
        <v>0</v>
      </c>
      <c r="C25">
        <v>0</v>
      </c>
      <c r="E25">
        <f t="shared" si="0"/>
        <v>56.2</v>
      </c>
      <c r="F25">
        <f t="shared" si="1"/>
        <v>0</v>
      </c>
      <c r="G25">
        <f t="shared" si="2"/>
        <v>0</v>
      </c>
      <c r="J25">
        <v>56.2</v>
      </c>
      <c r="K25">
        <v>0</v>
      </c>
      <c r="L25" s="6">
        <v>0</v>
      </c>
      <c r="M25" s="6"/>
      <c r="N25" s="6"/>
    </row>
    <row r="26" spans="1:14" ht="12.75">
      <c r="A26">
        <v>9</v>
      </c>
      <c r="B26">
        <v>0.74</v>
      </c>
      <c r="C26">
        <v>0.305</v>
      </c>
      <c r="E26">
        <f t="shared" si="0"/>
        <v>9</v>
      </c>
      <c r="F26">
        <f t="shared" si="1"/>
        <v>-0.74</v>
      </c>
      <c r="G26">
        <f t="shared" si="2"/>
        <v>0.305</v>
      </c>
      <c r="J26">
        <v>9</v>
      </c>
      <c r="K26">
        <v>0.74</v>
      </c>
      <c r="L26">
        <v>0.305</v>
      </c>
      <c r="M26" s="6"/>
      <c r="N26" s="6"/>
    </row>
    <row r="27" spans="1:14" ht="12.75">
      <c r="A27">
        <v>13</v>
      </c>
      <c r="B27">
        <v>0.39</v>
      </c>
      <c r="C27">
        <v>1.124</v>
      </c>
      <c r="E27">
        <f t="shared" si="0"/>
        <v>13</v>
      </c>
      <c r="F27">
        <f t="shared" si="1"/>
        <v>-0.39</v>
      </c>
      <c r="G27">
        <f t="shared" si="2"/>
        <v>1.124</v>
      </c>
      <c r="J27">
        <v>13</v>
      </c>
      <c r="K27">
        <v>0.39</v>
      </c>
      <c r="L27">
        <v>1.124</v>
      </c>
      <c r="M27" s="6"/>
      <c r="N27" s="6"/>
    </row>
    <row r="28" spans="1:14" ht="12.75">
      <c r="A28">
        <v>15</v>
      </c>
      <c r="B28">
        <v>0.44</v>
      </c>
      <c r="C28">
        <v>1.494</v>
      </c>
      <c r="E28">
        <f t="shared" si="0"/>
        <v>15</v>
      </c>
      <c r="F28">
        <f t="shared" si="1"/>
        <v>-0.44</v>
      </c>
      <c r="G28">
        <f t="shared" si="2"/>
        <v>1.494</v>
      </c>
      <c r="J28">
        <v>15</v>
      </c>
      <c r="K28">
        <v>0.44</v>
      </c>
      <c r="L28">
        <v>1.494</v>
      </c>
      <c r="M28" s="6"/>
      <c r="N28" s="6"/>
    </row>
    <row r="29" spans="1:14" ht="12.75">
      <c r="A29">
        <v>17</v>
      </c>
      <c r="B29">
        <v>0.51</v>
      </c>
      <c r="C29">
        <v>1.659</v>
      </c>
      <c r="E29">
        <f t="shared" si="0"/>
        <v>17</v>
      </c>
      <c r="F29">
        <f t="shared" si="1"/>
        <v>-0.51</v>
      </c>
      <c r="G29">
        <f t="shared" si="2"/>
        <v>1.659</v>
      </c>
      <c r="J29">
        <v>17</v>
      </c>
      <c r="K29">
        <v>0.51</v>
      </c>
      <c r="L29">
        <v>1.659</v>
      </c>
      <c r="M29" s="6"/>
      <c r="N29" s="6"/>
    </row>
    <row r="30" spans="1:14" ht="12.75">
      <c r="A30">
        <v>18</v>
      </c>
      <c r="B30">
        <v>0.46</v>
      </c>
      <c r="C30">
        <v>1.931</v>
      </c>
      <c r="E30">
        <f t="shared" si="0"/>
        <v>18</v>
      </c>
      <c r="F30">
        <f t="shared" si="1"/>
        <v>-0.46</v>
      </c>
      <c r="G30">
        <f t="shared" si="2"/>
        <v>1.931</v>
      </c>
      <c r="J30">
        <v>18</v>
      </c>
      <c r="K30">
        <v>0.46</v>
      </c>
      <c r="L30">
        <v>1.931</v>
      </c>
      <c r="M30" s="6"/>
      <c r="N30" s="6"/>
    </row>
    <row r="31" spans="1:14" ht="12.75">
      <c r="A31">
        <v>19</v>
      </c>
      <c r="B31">
        <v>0.54</v>
      </c>
      <c r="C31">
        <v>2.516</v>
      </c>
      <c r="E31">
        <f t="shared" si="0"/>
        <v>19</v>
      </c>
      <c r="F31">
        <f t="shared" si="1"/>
        <v>-0.54</v>
      </c>
      <c r="G31">
        <f t="shared" si="2"/>
        <v>2.516</v>
      </c>
      <c r="J31">
        <v>19</v>
      </c>
      <c r="K31">
        <v>0.54</v>
      </c>
      <c r="L31">
        <v>2.516</v>
      </c>
      <c r="M31" s="6"/>
      <c r="N31" s="6"/>
    </row>
    <row r="32" spans="1:14" ht="12.75">
      <c r="A32">
        <v>21</v>
      </c>
      <c r="B32">
        <v>0.52</v>
      </c>
      <c r="C32">
        <v>2.349</v>
      </c>
      <c r="E32">
        <f t="shared" si="0"/>
        <v>21</v>
      </c>
      <c r="F32">
        <f t="shared" si="1"/>
        <v>-0.52</v>
      </c>
      <c r="G32">
        <f t="shared" si="2"/>
        <v>2.349</v>
      </c>
      <c r="J32">
        <v>21</v>
      </c>
      <c r="K32">
        <v>0.52</v>
      </c>
      <c r="L32">
        <v>2.349</v>
      </c>
      <c r="M32" s="6"/>
      <c r="N32" s="6"/>
    </row>
    <row r="33" spans="1:14" ht="12.75">
      <c r="A33">
        <v>23</v>
      </c>
      <c r="B33">
        <v>0.5</v>
      </c>
      <c r="C33">
        <v>2.516</v>
      </c>
      <c r="E33">
        <f t="shared" si="0"/>
        <v>23</v>
      </c>
      <c r="F33">
        <f t="shared" si="1"/>
        <v>-0.5</v>
      </c>
      <c r="G33">
        <f t="shared" si="2"/>
        <v>2.516</v>
      </c>
      <c r="J33">
        <v>23</v>
      </c>
      <c r="K33">
        <v>0.5</v>
      </c>
      <c r="L33">
        <v>2.516</v>
      </c>
      <c r="M33" s="6"/>
      <c r="N33" s="6"/>
    </row>
    <row r="34" spans="1:14" ht="12.75">
      <c r="A34">
        <v>25</v>
      </c>
      <c r="B34">
        <v>0.47</v>
      </c>
      <c r="C34">
        <v>2.456</v>
      </c>
      <c r="E34">
        <f t="shared" si="0"/>
        <v>25</v>
      </c>
      <c r="F34">
        <f t="shared" si="1"/>
        <v>-0.47</v>
      </c>
      <c r="G34">
        <f t="shared" si="2"/>
        <v>2.456</v>
      </c>
      <c r="J34">
        <v>25</v>
      </c>
      <c r="K34">
        <v>0.47</v>
      </c>
      <c r="L34">
        <v>2.456</v>
      </c>
      <c r="M34" s="6"/>
      <c r="N34" s="6"/>
    </row>
    <row r="35" spans="1:14" ht="12.75">
      <c r="A35">
        <v>27</v>
      </c>
      <c r="B35">
        <v>0.47</v>
      </c>
      <c r="C35">
        <v>2.403</v>
      </c>
      <c r="E35">
        <f t="shared" si="0"/>
        <v>27</v>
      </c>
      <c r="F35">
        <f t="shared" si="1"/>
        <v>-0.47</v>
      </c>
      <c r="G35">
        <f t="shared" si="2"/>
        <v>2.403</v>
      </c>
      <c r="J35">
        <v>27</v>
      </c>
      <c r="K35">
        <v>0.47</v>
      </c>
      <c r="L35">
        <v>2.403</v>
      </c>
      <c r="M35" s="6"/>
      <c r="N35" s="6"/>
    </row>
    <row r="36" spans="1:14" ht="12.75">
      <c r="A36">
        <v>29</v>
      </c>
      <c r="B36">
        <v>0.49</v>
      </c>
      <c r="C36">
        <v>2.374</v>
      </c>
      <c r="E36">
        <f t="shared" si="0"/>
        <v>29</v>
      </c>
      <c r="F36">
        <f t="shared" si="1"/>
        <v>-0.49</v>
      </c>
      <c r="G36">
        <f t="shared" si="2"/>
        <v>2.374</v>
      </c>
      <c r="J36">
        <v>29</v>
      </c>
      <c r="K36">
        <v>0.49</v>
      </c>
      <c r="L36">
        <v>2.374</v>
      </c>
      <c r="M36" s="6"/>
      <c r="N36" s="6"/>
    </row>
    <row r="37" spans="1:14" ht="12.75">
      <c r="A37">
        <v>31</v>
      </c>
      <c r="B37">
        <v>0.49</v>
      </c>
      <c r="C37">
        <v>2.265</v>
      </c>
      <c r="E37">
        <f t="shared" si="0"/>
        <v>31</v>
      </c>
      <c r="F37">
        <f t="shared" si="1"/>
        <v>-0.49</v>
      </c>
      <c r="G37">
        <f t="shared" si="2"/>
        <v>2.265</v>
      </c>
      <c r="J37">
        <v>31</v>
      </c>
      <c r="K37">
        <v>0.49</v>
      </c>
      <c r="L37">
        <v>2.265</v>
      </c>
      <c r="M37" s="6"/>
      <c r="N37" s="6"/>
    </row>
    <row r="38" spans="1:14" ht="12.75">
      <c r="A38">
        <v>33</v>
      </c>
      <c r="B38">
        <v>0.48</v>
      </c>
      <c r="C38">
        <v>2.349</v>
      </c>
      <c r="E38">
        <f t="shared" si="0"/>
        <v>33</v>
      </c>
      <c r="F38">
        <f t="shared" si="1"/>
        <v>-0.48</v>
      </c>
      <c r="G38">
        <f t="shared" si="2"/>
        <v>2.349</v>
      </c>
      <c r="J38">
        <v>33</v>
      </c>
      <c r="K38">
        <v>0.48</v>
      </c>
      <c r="L38">
        <v>2.349</v>
      </c>
      <c r="M38" s="6"/>
      <c r="N38" s="6"/>
    </row>
    <row r="39" spans="1:14" ht="12.75">
      <c r="A39">
        <v>35</v>
      </c>
      <c r="B39">
        <v>0.47</v>
      </c>
      <c r="C39">
        <v>2.32</v>
      </c>
      <c r="E39">
        <f t="shared" si="0"/>
        <v>35</v>
      </c>
      <c r="F39">
        <f t="shared" si="1"/>
        <v>-0.47</v>
      </c>
      <c r="G39">
        <f t="shared" si="2"/>
        <v>2.32</v>
      </c>
      <c r="J39">
        <v>35</v>
      </c>
      <c r="K39">
        <v>0.47</v>
      </c>
      <c r="L39">
        <v>2.32</v>
      </c>
      <c r="M39" s="6"/>
      <c r="N39" s="6"/>
    </row>
    <row r="40" spans="1:14" ht="12.75">
      <c r="A40">
        <v>37</v>
      </c>
      <c r="B40">
        <v>0.44</v>
      </c>
      <c r="C40">
        <v>2.211</v>
      </c>
      <c r="E40">
        <f t="shared" si="0"/>
        <v>37</v>
      </c>
      <c r="F40">
        <f t="shared" si="1"/>
        <v>-0.44</v>
      </c>
      <c r="G40">
        <f t="shared" si="2"/>
        <v>2.211</v>
      </c>
      <c r="J40">
        <v>37</v>
      </c>
      <c r="K40">
        <v>0.44</v>
      </c>
      <c r="L40">
        <v>2.211</v>
      </c>
      <c r="M40" s="6"/>
      <c r="N40" s="6"/>
    </row>
    <row r="41" spans="1:14" ht="12.75">
      <c r="A41">
        <v>39</v>
      </c>
      <c r="B41">
        <v>0.43</v>
      </c>
      <c r="C41">
        <v>2.185</v>
      </c>
      <c r="E41">
        <f t="shared" si="0"/>
        <v>39</v>
      </c>
      <c r="F41">
        <f t="shared" si="1"/>
        <v>-0.43</v>
      </c>
      <c r="G41">
        <f t="shared" si="2"/>
        <v>2.185</v>
      </c>
      <c r="J41">
        <v>39</v>
      </c>
      <c r="K41">
        <v>0.43</v>
      </c>
      <c r="L41">
        <v>2.185</v>
      </c>
      <c r="M41" s="6"/>
      <c r="N41" s="6"/>
    </row>
    <row r="42" spans="1:14" ht="12.75">
      <c r="A42">
        <v>41</v>
      </c>
      <c r="B42">
        <v>0.42</v>
      </c>
      <c r="C42">
        <v>2.211</v>
      </c>
      <c r="E42">
        <f t="shared" si="0"/>
        <v>41</v>
      </c>
      <c r="F42">
        <f t="shared" si="1"/>
        <v>-0.42</v>
      </c>
      <c r="G42">
        <f t="shared" si="2"/>
        <v>2.211</v>
      </c>
      <c r="J42">
        <v>41</v>
      </c>
      <c r="K42">
        <v>0.42</v>
      </c>
      <c r="L42">
        <v>2.211</v>
      </c>
      <c r="M42" s="6"/>
      <c r="N42" s="6"/>
    </row>
    <row r="43" spans="1:14" ht="12.75">
      <c r="A43">
        <v>43</v>
      </c>
      <c r="B43">
        <v>0.4</v>
      </c>
      <c r="C43">
        <v>2.098</v>
      </c>
      <c r="E43">
        <f t="shared" si="0"/>
        <v>43</v>
      </c>
      <c r="F43">
        <f t="shared" si="1"/>
        <v>-0.4</v>
      </c>
      <c r="G43">
        <f t="shared" si="2"/>
        <v>2.098</v>
      </c>
      <c r="J43">
        <v>43</v>
      </c>
      <c r="K43">
        <v>0.4</v>
      </c>
      <c r="L43">
        <v>2.098</v>
      </c>
      <c r="M43" s="6"/>
      <c r="N43" s="6"/>
    </row>
    <row r="44" spans="1:14" ht="12.75">
      <c r="A44">
        <v>45</v>
      </c>
      <c r="B44">
        <v>0.42</v>
      </c>
      <c r="C44">
        <v>1.659</v>
      </c>
      <c r="E44">
        <f t="shared" si="0"/>
        <v>45</v>
      </c>
      <c r="F44">
        <f t="shared" si="1"/>
        <v>-0.42</v>
      </c>
      <c r="G44">
        <f t="shared" si="2"/>
        <v>1.659</v>
      </c>
      <c r="J44">
        <v>45</v>
      </c>
      <c r="K44">
        <v>0.42</v>
      </c>
      <c r="L44">
        <v>1.659</v>
      </c>
      <c r="M44" s="6"/>
      <c r="N44" s="6"/>
    </row>
    <row r="45" spans="1:14" ht="12.75">
      <c r="A45">
        <v>46.5</v>
      </c>
      <c r="B45">
        <v>0.4</v>
      </c>
      <c r="C45">
        <v>1.447</v>
      </c>
      <c r="E45">
        <f t="shared" si="0"/>
        <v>46.5</v>
      </c>
      <c r="F45">
        <f t="shared" si="1"/>
        <v>-0.4</v>
      </c>
      <c r="G45">
        <f t="shared" si="2"/>
        <v>1.447</v>
      </c>
      <c r="J45">
        <v>46.5</v>
      </c>
      <c r="K45">
        <v>0.4</v>
      </c>
      <c r="L45">
        <v>1.447</v>
      </c>
      <c r="M45" s="6"/>
      <c r="N45" s="6"/>
    </row>
    <row r="46" spans="1:14" ht="12.75">
      <c r="A46">
        <v>49</v>
      </c>
      <c r="B46">
        <v>0.39</v>
      </c>
      <c r="C46">
        <v>0.843</v>
      </c>
      <c r="E46">
        <f t="shared" si="0"/>
        <v>49</v>
      </c>
      <c r="F46">
        <f t="shared" si="1"/>
        <v>-0.39</v>
      </c>
      <c r="G46">
        <f t="shared" si="2"/>
        <v>0.843</v>
      </c>
      <c r="J46">
        <v>49</v>
      </c>
      <c r="K46">
        <v>0.39</v>
      </c>
      <c r="L46">
        <v>0.843</v>
      </c>
      <c r="M46" s="6"/>
      <c r="N46" s="6"/>
    </row>
    <row r="47" spans="1:14" ht="12.75">
      <c r="A47">
        <v>51</v>
      </c>
      <c r="B47">
        <v>0.35</v>
      </c>
      <c r="C47">
        <v>0.311</v>
      </c>
      <c r="E47">
        <f t="shared" si="0"/>
        <v>51</v>
      </c>
      <c r="F47">
        <f t="shared" si="1"/>
        <v>-0.35</v>
      </c>
      <c r="G47">
        <f t="shared" si="2"/>
        <v>0.311</v>
      </c>
      <c r="J47">
        <v>51</v>
      </c>
      <c r="K47">
        <v>0.35</v>
      </c>
      <c r="L47">
        <v>0.311</v>
      </c>
      <c r="M47" s="6"/>
      <c r="N47" s="6"/>
    </row>
    <row r="48" spans="1:14" ht="12.75">
      <c r="A48">
        <v>13</v>
      </c>
      <c r="B48">
        <v>1.57</v>
      </c>
      <c r="C48">
        <v>0.383</v>
      </c>
      <c r="E48">
        <f t="shared" si="0"/>
        <v>13</v>
      </c>
      <c r="F48">
        <f t="shared" si="1"/>
        <v>-1.57</v>
      </c>
      <c r="G48">
        <f t="shared" si="2"/>
        <v>0.383</v>
      </c>
      <c r="J48">
        <v>13</v>
      </c>
      <c r="K48">
        <v>1.57</v>
      </c>
      <c r="L48">
        <v>0.383</v>
      </c>
      <c r="M48" s="6"/>
      <c r="N48" s="6"/>
    </row>
    <row r="49" spans="1:14" ht="12.75">
      <c r="A49">
        <v>15</v>
      </c>
      <c r="B49">
        <v>1.76</v>
      </c>
      <c r="C49">
        <v>1.447</v>
      </c>
      <c r="E49">
        <f>A49</f>
        <v>15</v>
      </c>
      <c r="F49">
        <f>-1*B49</f>
        <v>-1.76</v>
      </c>
      <c r="G49">
        <f>C49</f>
        <v>1.447</v>
      </c>
      <c r="J49">
        <v>15</v>
      </c>
      <c r="K49">
        <v>1.76</v>
      </c>
      <c r="L49">
        <v>1.447</v>
      </c>
      <c r="M49" s="6"/>
      <c r="N49" s="6"/>
    </row>
    <row r="50" spans="1:14" ht="12.75">
      <c r="A50">
        <v>17</v>
      </c>
      <c r="B50">
        <v>2.05</v>
      </c>
      <c r="C50">
        <v>1.15</v>
      </c>
      <c r="E50">
        <f>A50</f>
        <v>17</v>
      </c>
      <c r="F50">
        <f>-1*B50</f>
        <v>-2.05</v>
      </c>
      <c r="G50">
        <f>C50</f>
        <v>1.15</v>
      </c>
      <c r="J50">
        <v>17</v>
      </c>
      <c r="K50">
        <v>2.05</v>
      </c>
      <c r="L50">
        <v>1.15</v>
      </c>
      <c r="M50" s="6"/>
      <c r="N50" s="6"/>
    </row>
    <row r="51" spans="1:13" ht="12.75">
      <c r="A51">
        <v>18</v>
      </c>
      <c r="B51">
        <v>1.84</v>
      </c>
      <c r="C51">
        <v>1.721</v>
      </c>
      <c r="E51">
        <f>A51</f>
        <v>18</v>
      </c>
      <c r="F51">
        <f>-1*B51</f>
        <v>-1.84</v>
      </c>
      <c r="G51">
        <f>C51</f>
        <v>1.721</v>
      </c>
      <c r="J51">
        <v>18</v>
      </c>
      <c r="K51">
        <v>1.84</v>
      </c>
      <c r="L51">
        <v>1.721</v>
      </c>
      <c r="M51" s="6"/>
    </row>
    <row r="52" spans="1:12" ht="12.75">
      <c r="A52">
        <v>19</v>
      </c>
      <c r="B52">
        <v>2.16</v>
      </c>
      <c r="C52">
        <v>1.884</v>
      </c>
      <c r="E52">
        <f>A52</f>
        <v>19</v>
      </c>
      <c r="F52">
        <f>-1*B52</f>
        <v>-2.16</v>
      </c>
      <c r="G52">
        <f>C52</f>
        <v>1.884</v>
      </c>
      <c r="J52">
        <v>19</v>
      </c>
      <c r="K52">
        <v>2.16</v>
      </c>
      <c r="L52">
        <v>1.884</v>
      </c>
    </row>
    <row r="53" spans="1:12" ht="12.75">
      <c r="A53">
        <v>21</v>
      </c>
      <c r="B53">
        <v>2.07</v>
      </c>
      <c r="C53">
        <v>1.785</v>
      </c>
      <c r="E53">
        <f aca="true" t="shared" si="3" ref="E53:E68">A53</f>
        <v>21</v>
      </c>
      <c r="F53">
        <f aca="true" t="shared" si="4" ref="F53:F68">-1*B53</f>
        <v>-2.07</v>
      </c>
      <c r="G53">
        <f aca="true" t="shared" si="5" ref="G53:G68">C53</f>
        <v>1.785</v>
      </c>
      <c r="J53">
        <v>21</v>
      </c>
      <c r="K53">
        <v>2.07</v>
      </c>
      <c r="L53">
        <v>1.785</v>
      </c>
    </row>
    <row r="54" spans="1:12" ht="12.75">
      <c r="A54">
        <v>23</v>
      </c>
      <c r="B54">
        <v>1.98</v>
      </c>
      <c r="C54">
        <v>1.87</v>
      </c>
      <c r="E54">
        <f t="shared" si="3"/>
        <v>23</v>
      </c>
      <c r="F54">
        <f t="shared" si="4"/>
        <v>-1.98</v>
      </c>
      <c r="G54">
        <f t="shared" si="5"/>
        <v>1.87</v>
      </c>
      <c r="J54">
        <v>23</v>
      </c>
      <c r="K54">
        <v>1.98</v>
      </c>
      <c r="L54">
        <v>1.87</v>
      </c>
    </row>
    <row r="55" spans="1:12" ht="12.75">
      <c r="A55">
        <v>25</v>
      </c>
      <c r="B55">
        <v>1.89</v>
      </c>
      <c r="C55">
        <v>2.048</v>
      </c>
      <c r="E55">
        <f t="shared" si="3"/>
        <v>25</v>
      </c>
      <c r="F55">
        <f t="shared" si="4"/>
        <v>-1.89</v>
      </c>
      <c r="G55">
        <f t="shared" si="5"/>
        <v>2.048</v>
      </c>
      <c r="J55">
        <v>25</v>
      </c>
      <c r="K55">
        <v>1.89</v>
      </c>
      <c r="L55">
        <v>2.048</v>
      </c>
    </row>
    <row r="56" spans="1:12" ht="12.75">
      <c r="A56">
        <v>27</v>
      </c>
      <c r="B56">
        <v>1.9</v>
      </c>
      <c r="C56">
        <v>1.825</v>
      </c>
      <c r="E56">
        <f t="shared" si="3"/>
        <v>27</v>
      </c>
      <c r="F56">
        <f t="shared" si="4"/>
        <v>-1.9</v>
      </c>
      <c r="G56">
        <f t="shared" si="5"/>
        <v>1.825</v>
      </c>
      <c r="J56">
        <v>27</v>
      </c>
      <c r="K56">
        <v>1.9</v>
      </c>
      <c r="L56">
        <v>1.825</v>
      </c>
    </row>
    <row r="57" spans="1:12" ht="12.75">
      <c r="A57">
        <v>29</v>
      </c>
      <c r="B57">
        <v>1.94</v>
      </c>
      <c r="C57">
        <v>1.742</v>
      </c>
      <c r="E57">
        <f t="shared" si="3"/>
        <v>29</v>
      </c>
      <c r="F57">
        <f t="shared" si="4"/>
        <v>-1.94</v>
      </c>
      <c r="G57">
        <f t="shared" si="5"/>
        <v>1.742</v>
      </c>
      <c r="J57">
        <v>29</v>
      </c>
      <c r="K57">
        <v>1.94</v>
      </c>
      <c r="L57">
        <v>1.742</v>
      </c>
    </row>
    <row r="58" spans="1:12" ht="12.75">
      <c r="A58">
        <v>31</v>
      </c>
      <c r="B58">
        <v>1.97</v>
      </c>
      <c r="C58">
        <v>1.616</v>
      </c>
      <c r="E58">
        <f t="shared" si="3"/>
        <v>31</v>
      </c>
      <c r="F58">
        <f t="shared" si="4"/>
        <v>-1.97</v>
      </c>
      <c r="G58">
        <f t="shared" si="5"/>
        <v>1.616</v>
      </c>
      <c r="J58">
        <v>31</v>
      </c>
      <c r="K58">
        <v>1.97</v>
      </c>
      <c r="L58">
        <v>1.616</v>
      </c>
    </row>
    <row r="59" spans="1:12" ht="12.75">
      <c r="A59">
        <v>33</v>
      </c>
      <c r="B59">
        <v>1.93</v>
      </c>
      <c r="C59">
        <v>1.847</v>
      </c>
      <c r="E59">
        <f t="shared" si="3"/>
        <v>33</v>
      </c>
      <c r="F59">
        <f t="shared" si="4"/>
        <v>-1.93</v>
      </c>
      <c r="G59">
        <f t="shared" si="5"/>
        <v>1.847</v>
      </c>
      <c r="J59">
        <v>33</v>
      </c>
      <c r="K59">
        <v>1.93</v>
      </c>
      <c r="L59">
        <v>1.847</v>
      </c>
    </row>
    <row r="60" spans="1:12" ht="12.75">
      <c r="A60">
        <v>35</v>
      </c>
      <c r="B60">
        <v>1.87</v>
      </c>
      <c r="C60">
        <v>1.825</v>
      </c>
      <c r="E60">
        <f t="shared" si="3"/>
        <v>35</v>
      </c>
      <c r="F60">
        <f t="shared" si="4"/>
        <v>-1.87</v>
      </c>
      <c r="G60">
        <f t="shared" si="5"/>
        <v>1.825</v>
      </c>
      <c r="J60">
        <v>35</v>
      </c>
      <c r="K60">
        <v>1.87</v>
      </c>
      <c r="L60">
        <v>1.825</v>
      </c>
    </row>
    <row r="61" spans="1:12" ht="12.75">
      <c r="A61">
        <v>37</v>
      </c>
      <c r="B61">
        <v>1.77</v>
      </c>
      <c r="C61">
        <v>1.64</v>
      </c>
      <c r="E61">
        <f t="shared" si="3"/>
        <v>37</v>
      </c>
      <c r="F61">
        <f t="shared" si="4"/>
        <v>-1.77</v>
      </c>
      <c r="G61">
        <f t="shared" si="5"/>
        <v>1.64</v>
      </c>
      <c r="J61">
        <v>37</v>
      </c>
      <c r="K61">
        <v>1.77</v>
      </c>
      <c r="L61">
        <v>1.64</v>
      </c>
    </row>
    <row r="62" spans="1:12" ht="12.75">
      <c r="A62">
        <v>39</v>
      </c>
      <c r="B62">
        <v>1.72</v>
      </c>
      <c r="C62">
        <v>1.596</v>
      </c>
      <c r="E62">
        <f t="shared" si="3"/>
        <v>39</v>
      </c>
      <c r="F62">
        <f t="shared" si="4"/>
        <v>-1.72</v>
      </c>
      <c r="G62">
        <f t="shared" si="5"/>
        <v>1.596</v>
      </c>
      <c r="J62">
        <v>39</v>
      </c>
      <c r="K62">
        <v>1.72</v>
      </c>
      <c r="L62">
        <v>1.596</v>
      </c>
    </row>
    <row r="63" spans="1:12" ht="12.75">
      <c r="A63">
        <v>41</v>
      </c>
      <c r="B63">
        <v>1.7</v>
      </c>
      <c r="C63">
        <v>1.64</v>
      </c>
      <c r="E63">
        <f t="shared" si="3"/>
        <v>41</v>
      </c>
      <c r="F63">
        <f t="shared" si="4"/>
        <v>-1.7</v>
      </c>
      <c r="G63">
        <f t="shared" si="5"/>
        <v>1.64</v>
      </c>
      <c r="J63">
        <v>41</v>
      </c>
      <c r="K63">
        <v>1.7</v>
      </c>
      <c r="L63">
        <v>1.64</v>
      </c>
    </row>
    <row r="64" spans="1:12" ht="12.75">
      <c r="A64">
        <v>43</v>
      </c>
      <c r="B64">
        <v>1.62</v>
      </c>
      <c r="C64">
        <v>1.425</v>
      </c>
      <c r="E64">
        <f t="shared" si="3"/>
        <v>43</v>
      </c>
      <c r="F64">
        <f t="shared" si="4"/>
        <v>-1.62</v>
      </c>
      <c r="G64">
        <f t="shared" si="5"/>
        <v>1.425</v>
      </c>
      <c r="J64">
        <v>43</v>
      </c>
      <c r="K64">
        <v>1.62</v>
      </c>
      <c r="L64">
        <v>1.425</v>
      </c>
    </row>
    <row r="65" spans="1:12" ht="12.75">
      <c r="A65">
        <v>45</v>
      </c>
      <c r="B65">
        <v>1.7</v>
      </c>
      <c r="C65">
        <v>1.378</v>
      </c>
      <c r="E65">
        <f t="shared" si="3"/>
        <v>45</v>
      </c>
      <c r="F65">
        <f t="shared" si="4"/>
        <v>-1.7</v>
      </c>
      <c r="G65">
        <f t="shared" si="5"/>
        <v>1.378</v>
      </c>
      <c r="J65">
        <v>45</v>
      </c>
      <c r="K65">
        <v>1.7</v>
      </c>
      <c r="L65">
        <v>1.378</v>
      </c>
    </row>
    <row r="66" spans="1:12" ht="12.75">
      <c r="A66">
        <v>46.5</v>
      </c>
      <c r="B66">
        <v>1.59</v>
      </c>
      <c r="C66">
        <v>0.941</v>
      </c>
      <c r="E66">
        <f t="shared" si="3"/>
        <v>46.5</v>
      </c>
      <c r="F66">
        <f t="shared" si="4"/>
        <v>-1.59</v>
      </c>
      <c r="G66">
        <f t="shared" si="5"/>
        <v>0.941</v>
      </c>
      <c r="J66">
        <v>46.5</v>
      </c>
      <c r="K66">
        <v>1.59</v>
      </c>
      <c r="L66">
        <v>0.941</v>
      </c>
    </row>
    <row r="67" spans="1:12" ht="12.75">
      <c r="A67">
        <v>49</v>
      </c>
      <c r="B67">
        <v>1.56</v>
      </c>
      <c r="C67">
        <v>0.843</v>
      </c>
      <c r="E67">
        <f t="shared" si="3"/>
        <v>49</v>
      </c>
      <c r="F67">
        <f t="shared" si="4"/>
        <v>-1.56</v>
      </c>
      <c r="G67">
        <f t="shared" si="5"/>
        <v>0.843</v>
      </c>
      <c r="J67">
        <v>49</v>
      </c>
      <c r="K67">
        <v>1.56</v>
      </c>
      <c r="L67">
        <v>0.843</v>
      </c>
    </row>
    <row r="68" spans="1:12" ht="12.75">
      <c r="A68">
        <v>51</v>
      </c>
      <c r="B68">
        <v>1.41</v>
      </c>
      <c r="C68">
        <v>0.592</v>
      </c>
      <c r="E68">
        <f t="shared" si="3"/>
        <v>51</v>
      </c>
      <c r="F68">
        <f t="shared" si="4"/>
        <v>-1.41</v>
      </c>
      <c r="G68">
        <f t="shared" si="5"/>
        <v>0.592</v>
      </c>
      <c r="J68">
        <v>51</v>
      </c>
      <c r="K68">
        <v>1.41</v>
      </c>
      <c r="L68">
        <v>0.592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68"/>
  <sheetViews>
    <sheetView workbookViewId="0" topLeftCell="A1">
      <selection activeCell="A2" sqref="A2:C68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9</v>
      </c>
      <c r="B3">
        <v>-1.24</v>
      </c>
      <c r="C3">
        <v>0</v>
      </c>
    </row>
    <row r="4" spans="1:3" ht="12.75">
      <c r="A4">
        <v>13</v>
      </c>
      <c r="B4">
        <v>-1.96</v>
      </c>
      <c r="C4">
        <v>0</v>
      </c>
    </row>
    <row r="5" spans="1:3" ht="12.75">
      <c r="A5">
        <v>15</v>
      </c>
      <c r="B5">
        <v>-2.2</v>
      </c>
      <c r="C5">
        <v>0</v>
      </c>
    </row>
    <row r="6" spans="1:3" ht="12.75">
      <c r="A6">
        <v>17</v>
      </c>
      <c r="B6">
        <v>-2.56</v>
      </c>
      <c r="C6">
        <v>0</v>
      </c>
    </row>
    <row r="7" spans="1:3" ht="12.75">
      <c r="A7">
        <v>18</v>
      </c>
      <c r="B7">
        <v>-2.3</v>
      </c>
      <c r="C7">
        <v>0</v>
      </c>
    </row>
    <row r="8" spans="1:3" ht="12.75">
      <c r="A8">
        <v>19</v>
      </c>
      <c r="B8">
        <v>-2.7</v>
      </c>
      <c r="C8">
        <v>0</v>
      </c>
    </row>
    <row r="9" spans="1:3" ht="12.75">
      <c r="A9">
        <v>21</v>
      </c>
      <c r="B9">
        <v>-2.59</v>
      </c>
      <c r="C9">
        <v>0</v>
      </c>
    </row>
    <row r="10" spans="1:3" ht="12.75">
      <c r="A10">
        <v>23</v>
      </c>
      <c r="B10">
        <v>-2.48</v>
      </c>
      <c r="C10">
        <v>0</v>
      </c>
    </row>
    <row r="11" spans="1:3" ht="12.75">
      <c r="A11">
        <v>25</v>
      </c>
      <c r="B11">
        <v>-2.36</v>
      </c>
      <c r="C11">
        <v>0</v>
      </c>
    </row>
    <row r="12" spans="1:3" ht="12.75">
      <c r="A12">
        <v>27</v>
      </c>
      <c r="B12">
        <v>-2.37</v>
      </c>
      <c r="C12">
        <v>0</v>
      </c>
    </row>
    <row r="13" spans="1:3" ht="12.75">
      <c r="A13">
        <v>29</v>
      </c>
      <c r="B13">
        <v>-2.43</v>
      </c>
      <c r="C13">
        <v>0</v>
      </c>
    </row>
    <row r="14" spans="1:3" ht="12.75">
      <c r="A14">
        <v>31</v>
      </c>
      <c r="B14">
        <v>-2.46</v>
      </c>
      <c r="C14">
        <v>0</v>
      </c>
    </row>
    <row r="15" spans="1:3" ht="12.75">
      <c r="A15">
        <v>33</v>
      </c>
      <c r="B15">
        <v>-2.41</v>
      </c>
      <c r="C15">
        <v>0</v>
      </c>
    </row>
    <row r="16" spans="1:3" ht="12.75">
      <c r="A16">
        <v>35</v>
      </c>
      <c r="B16">
        <v>-2.34</v>
      </c>
      <c r="C16">
        <v>0</v>
      </c>
    </row>
    <row r="17" spans="1:3" ht="12.75">
      <c r="A17">
        <v>37</v>
      </c>
      <c r="B17">
        <v>-2.21</v>
      </c>
      <c r="C17">
        <v>0</v>
      </c>
    </row>
    <row r="18" spans="1:3" ht="12.75">
      <c r="A18">
        <v>39</v>
      </c>
      <c r="B18">
        <v>-2.15</v>
      </c>
      <c r="C18">
        <v>0</v>
      </c>
    </row>
    <row r="19" spans="1:3" ht="12.75">
      <c r="A19">
        <v>41</v>
      </c>
      <c r="B19">
        <v>-2.12</v>
      </c>
      <c r="C19">
        <v>0</v>
      </c>
    </row>
    <row r="20" spans="1:3" ht="12.75">
      <c r="A20">
        <v>43</v>
      </c>
      <c r="B20">
        <v>-2.02</v>
      </c>
      <c r="C20">
        <v>0</v>
      </c>
    </row>
    <row r="21" spans="1:3" ht="12.75">
      <c r="A21">
        <v>45</v>
      </c>
      <c r="B21">
        <v>-2.12</v>
      </c>
      <c r="C21">
        <v>0</v>
      </c>
    </row>
    <row r="22" spans="1:3" ht="12.75">
      <c r="A22">
        <v>46.5</v>
      </c>
      <c r="B22">
        <v>-1.99</v>
      </c>
      <c r="C22">
        <v>0</v>
      </c>
    </row>
    <row r="23" spans="1:3" ht="12.75">
      <c r="A23">
        <v>49</v>
      </c>
      <c r="B23">
        <v>-1.95</v>
      </c>
      <c r="C23">
        <v>0</v>
      </c>
    </row>
    <row r="24" spans="1:3" ht="12.75">
      <c r="A24">
        <v>51</v>
      </c>
      <c r="B24">
        <v>-1.76</v>
      </c>
      <c r="C24">
        <v>0</v>
      </c>
    </row>
    <row r="25" spans="1:3" ht="12.75">
      <c r="A25">
        <v>56.2</v>
      </c>
      <c r="B25">
        <v>0</v>
      </c>
      <c r="C25">
        <v>0</v>
      </c>
    </row>
    <row r="26" spans="1:3" ht="12.75">
      <c r="A26">
        <v>9</v>
      </c>
      <c r="B26">
        <v>-0.74</v>
      </c>
      <c r="C26">
        <v>0.305</v>
      </c>
    </row>
    <row r="27" spans="1:3" ht="12.75">
      <c r="A27">
        <v>13</v>
      </c>
      <c r="B27">
        <v>-0.39</v>
      </c>
      <c r="C27">
        <v>1.124</v>
      </c>
    </row>
    <row r="28" spans="1:3" ht="12.75">
      <c r="A28">
        <v>15</v>
      </c>
      <c r="B28">
        <v>-0.44</v>
      </c>
      <c r="C28">
        <v>1.494</v>
      </c>
    </row>
    <row r="29" spans="1:3" ht="12.75">
      <c r="A29">
        <v>17</v>
      </c>
      <c r="B29">
        <v>-0.51</v>
      </c>
      <c r="C29">
        <v>1.659</v>
      </c>
    </row>
    <row r="30" spans="1:3" ht="12.75">
      <c r="A30">
        <v>18</v>
      </c>
      <c r="B30">
        <v>-0.46</v>
      </c>
      <c r="C30">
        <v>1.931</v>
      </c>
    </row>
    <row r="31" spans="1:3" ht="12.75">
      <c r="A31">
        <v>19</v>
      </c>
      <c r="B31">
        <v>-0.54</v>
      </c>
      <c r="C31">
        <v>2.516</v>
      </c>
    </row>
    <row r="32" spans="1:3" ht="12.75">
      <c r="A32">
        <v>21</v>
      </c>
      <c r="B32">
        <v>-0.52</v>
      </c>
      <c r="C32">
        <v>2.349</v>
      </c>
    </row>
    <row r="33" spans="1:3" ht="12.75">
      <c r="A33">
        <v>23</v>
      </c>
      <c r="B33">
        <v>-0.5</v>
      </c>
      <c r="C33">
        <v>2.516</v>
      </c>
    </row>
    <row r="34" spans="1:3" ht="12.75">
      <c r="A34">
        <v>25</v>
      </c>
      <c r="B34">
        <v>-0.47</v>
      </c>
      <c r="C34">
        <v>2.456</v>
      </c>
    </row>
    <row r="35" spans="1:3" ht="12.75">
      <c r="A35">
        <v>27</v>
      </c>
      <c r="B35">
        <v>-0.47</v>
      </c>
      <c r="C35">
        <v>2.403</v>
      </c>
    </row>
    <row r="36" spans="1:3" ht="12.75">
      <c r="A36">
        <v>29</v>
      </c>
      <c r="B36">
        <v>-0.49</v>
      </c>
      <c r="C36">
        <v>2.374</v>
      </c>
    </row>
    <row r="37" spans="1:3" ht="12.75">
      <c r="A37">
        <v>31</v>
      </c>
      <c r="B37">
        <v>-0.49</v>
      </c>
      <c r="C37">
        <v>2.265</v>
      </c>
    </row>
    <row r="38" spans="1:3" ht="12.75">
      <c r="A38">
        <v>33</v>
      </c>
      <c r="B38">
        <v>-0.48</v>
      </c>
      <c r="C38">
        <v>2.349</v>
      </c>
    </row>
    <row r="39" spans="1:3" ht="12.75">
      <c r="A39">
        <v>35</v>
      </c>
      <c r="B39">
        <v>-0.47</v>
      </c>
      <c r="C39">
        <v>2.32</v>
      </c>
    </row>
    <row r="40" spans="1:3" ht="12.75">
      <c r="A40">
        <v>37</v>
      </c>
      <c r="B40">
        <v>-0.44</v>
      </c>
      <c r="C40">
        <v>2.211</v>
      </c>
    </row>
    <row r="41" spans="1:3" ht="12.75">
      <c r="A41">
        <v>39</v>
      </c>
      <c r="B41">
        <v>-0.43</v>
      </c>
      <c r="C41">
        <v>2.185</v>
      </c>
    </row>
    <row r="42" spans="1:3" ht="12.75">
      <c r="A42">
        <v>41</v>
      </c>
      <c r="B42">
        <v>-0.42</v>
      </c>
      <c r="C42">
        <v>2.211</v>
      </c>
    </row>
    <row r="43" spans="1:3" ht="12.75">
      <c r="A43">
        <v>43</v>
      </c>
      <c r="B43">
        <v>-0.4</v>
      </c>
      <c r="C43">
        <v>2.098</v>
      </c>
    </row>
    <row r="44" spans="1:3" ht="12.75">
      <c r="A44">
        <v>45</v>
      </c>
      <c r="B44">
        <v>-0.42</v>
      </c>
      <c r="C44">
        <v>1.659</v>
      </c>
    </row>
    <row r="45" spans="1:3" ht="12.75">
      <c r="A45">
        <v>46.5</v>
      </c>
      <c r="B45">
        <v>-0.4</v>
      </c>
      <c r="C45">
        <v>1.447</v>
      </c>
    </row>
    <row r="46" spans="1:3" ht="12.75">
      <c r="A46">
        <v>49</v>
      </c>
      <c r="B46">
        <v>-0.39</v>
      </c>
      <c r="C46">
        <v>0.843</v>
      </c>
    </row>
    <row r="47" spans="1:3" ht="12.75">
      <c r="A47">
        <v>51</v>
      </c>
      <c r="B47">
        <v>-0.35</v>
      </c>
      <c r="C47">
        <v>0.311</v>
      </c>
    </row>
    <row r="48" spans="1:3" ht="12.75">
      <c r="A48">
        <v>13</v>
      </c>
      <c r="B48">
        <v>-1.57</v>
      </c>
      <c r="C48">
        <v>0.383</v>
      </c>
    </row>
    <row r="49" spans="1:3" ht="12.75">
      <c r="A49">
        <v>15</v>
      </c>
      <c r="B49">
        <v>-1.76</v>
      </c>
      <c r="C49">
        <v>1.447</v>
      </c>
    </row>
    <row r="50" spans="1:3" ht="12.75">
      <c r="A50">
        <v>17</v>
      </c>
      <c r="B50">
        <v>-2.05</v>
      </c>
      <c r="C50">
        <v>1.15</v>
      </c>
    </row>
    <row r="51" spans="1:3" ht="12.75">
      <c r="A51">
        <v>18</v>
      </c>
      <c r="B51">
        <v>-1.84</v>
      </c>
      <c r="C51">
        <v>1.721</v>
      </c>
    </row>
    <row r="52" spans="1:3" ht="12.75">
      <c r="A52">
        <v>19</v>
      </c>
      <c r="B52">
        <v>-2.16</v>
      </c>
      <c r="C52">
        <v>1.884</v>
      </c>
    </row>
    <row r="53" spans="1:3" ht="12.75">
      <c r="A53">
        <v>21</v>
      </c>
      <c r="B53">
        <v>-2.07</v>
      </c>
      <c r="C53">
        <v>1.785</v>
      </c>
    </row>
    <row r="54" spans="1:3" ht="12.75">
      <c r="A54">
        <v>23</v>
      </c>
      <c r="B54">
        <v>-1.98</v>
      </c>
      <c r="C54">
        <v>1.87</v>
      </c>
    </row>
    <row r="55" spans="1:3" ht="12.75">
      <c r="A55">
        <v>25</v>
      </c>
      <c r="B55">
        <v>-1.89</v>
      </c>
      <c r="C55">
        <v>2.048</v>
      </c>
    </row>
    <row r="56" spans="1:3" ht="12.75">
      <c r="A56">
        <v>27</v>
      </c>
      <c r="B56">
        <v>-1.9</v>
      </c>
      <c r="C56">
        <v>1.825</v>
      </c>
    </row>
    <row r="57" spans="1:3" ht="12.75">
      <c r="A57">
        <v>29</v>
      </c>
      <c r="B57">
        <v>-1.94</v>
      </c>
      <c r="C57">
        <v>1.742</v>
      </c>
    </row>
    <row r="58" spans="1:3" ht="12.75">
      <c r="A58">
        <v>31</v>
      </c>
      <c r="B58">
        <v>-1.97</v>
      </c>
      <c r="C58">
        <v>1.616</v>
      </c>
    </row>
    <row r="59" spans="1:3" ht="12.75">
      <c r="A59">
        <v>33</v>
      </c>
      <c r="B59">
        <v>-1.93</v>
      </c>
      <c r="C59">
        <v>1.847</v>
      </c>
    </row>
    <row r="60" spans="1:3" ht="12.75">
      <c r="A60">
        <v>35</v>
      </c>
      <c r="B60">
        <v>-1.87</v>
      </c>
      <c r="C60">
        <v>1.825</v>
      </c>
    </row>
    <row r="61" spans="1:3" ht="12.75">
      <c r="A61">
        <v>37</v>
      </c>
      <c r="B61">
        <v>-1.77</v>
      </c>
      <c r="C61">
        <v>1.64</v>
      </c>
    </row>
    <row r="62" spans="1:3" ht="12.75">
      <c r="A62">
        <v>39</v>
      </c>
      <c r="B62">
        <v>-1.72</v>
      </c>
      <c r="C62">
        <v>1.596</v>
      </c>
    </row>
    <row r="63" spans="1:3" ht="12.75">
      <c r="A63">
        <v>41</v>
      </c>
      <c r="B63">
        <v>-1.7</v>
      </c>
      <c r="C63">
        <v>1.64</v>
      </c>
    </row>
    <row r="64" spans="1:3" ht="12.75">
      <c r="A64">
        <v>43</v>
      </c>
      <c r="B64">
        <v>-1.62</v>
      </c>
      <c r="C64">
        <v>1.425</v>
      </c>
    </row>
    <row r="65" spans="1:3" ht="12.75">
      <c r="A65">
        <v>45</v>
      </c>
      <c r="B65">
        <v>-1.7</v>
      </c>
      <c r="C65">
        <v>1.378</v>
      </c>
    </row>
    <row r="66" spans="1:3" ht="12.75">
      <c r="A66">
        <v>46.5</v>
      </c>
      <c r="B66">
        <v>-1.59</v>
      </c>
      <c r="C66">
        <v>0.941</v>
      </c>
    </row>
    <row r="67" spans="1:3" ht="12.75">
      <c r="A67">
        <v>49</v>
      </c>
      <c r="B67">
        <v>-1.56</v>
      </c>
      <c r="C67">
        <v>0.843</v>
      </c>
    </row>
    <row r="68" spans="1:3" ht="12.75">
      <c r="A68">
        <v>51</v>
      </c>
      <c r="B68">
        <v>-1.41</v>
      </c>
      <c r="C68">
        <v>0.592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2006-07-05T15:17:09Z</dcterms:modified>
  <cp:category/>
  <cp:version/>
  <cp:contentType/>
  <cp:contentStatus/>
</cp:coreProperties>
</file>