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<sst xmlns="http://schemas.openxmlformats.org/spreadsheetml/2006/main" count="25" uniqueCount="17">
  <si>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</si>
  <si>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</si>
  <si>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</si>
  <si>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</si>
  <si>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</si>
  <si>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</si>
  <si>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</si>
  <si>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</si>
  <si>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</si>
  <si>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</si>
  <si>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</si>
  <si>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</si>
  <si>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</si>
  <si>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</si>
  <si>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</si>
  <si>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05AC031</t>
  </si>
  <si>
    <t>Mosquito 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</si>
</sst>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Gauging!$B$6:$B$24</c:f>
              <c:numCache>
                <c:ptCount val="1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18.4</c:v>
                </c:pt>
                <c:pt idx="9">
                  <c:v>20.6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39.5</c:v>
                </c:pt>
              </c:numCache>
            </c:numRef>
          </c:xVal>
          <c:yVal>
            <c:numRef>
              <c:f>Gauging!$C$6:$C$24</c:f>
              <c:numCache>
                <c:ptCount val="19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2.2</c:v>
                </c:pt>
                <c:pt idx="4">
                  <c:v>2.95</c:v>
                </c:pt>
                <c:pt idx="5">
                  <c:v>2.98</c:v>
                </c:pt>
                <c:pt idx="6">
                  <c:v>3.04</c:v>
                </c:pt>
                <c:pt idx="7">
                  <c:v>3.04</c:v>
                </c:pt>
                <c:pt idx="8">
                  <c:v>3.01</c:v>
                </c:pt>
                <c:pt idx="9">
                  <c:v>3.04</c:v>
                </c:pt>
                <c:pt idx="10">
                  <c:v>3.06</c:v>
                </c:pt>
                <c:pt idx="11">
                  <c:v>3.05</c:v>
                </c:pt>
                <c:pt idx="12">
                  <c:v>2.81</c:v>
                </c:pt>
                <c:pt idx="13">
                  <c:v>1.97</c:v>
                </c:pt>
                <c:pt idx="14">
                  <c:v>1.86</c:v>
                </c:pt>
                <c:pt idx="15">
                  <c:v>1.35</c:v>
                </c:pt>
                <c:pt idx="16">
                  <c:v>0.96</c:v>
                </c:pt>
                <c:pt idx="17">
                  <c:v>0.51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13.93</c:v>
                </c:pt>
                <c:pt idx="1">
                  <c:v>24.35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axId val="59869814"/>
        <c:axId val="1957415"/>
      </c:scatterChart>
      <c:valAx>
        <c:axId val="5986981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crossBetween val="midCat"/>
        <c:dispUnits/>
      </c:valAx>
      <c:valAx>
        <c:axId val="195741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647"/>
          <c:y val="0.71475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Gauging!$B$6:$B$24</c:f>
              <c:numCache>
                <c:ptCount val="1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18.4</c:v>
                </c:pt>
                <c:pt idx="9">
                  <c:v>20.6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39.5</c:v>
                </c:pt>
              </c:numCache>
            </c:numRef>
          </c:xVal>
          <c:yVal>
            <c:numRef>
              <c:f>Gauging!$C$6:$C$24</c:f>
              <c:numCache>
                <c:ptCount val="19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2.2</c:v>
                </c:pt>
                <c:pt idx="4">
                  <c:v>2.95</c:v>
                </c:pt>
                <c:pt idx="5">
                  <c:v>2.98</c:v>
                </c:pt>
                <c:pt idx="6">
                  <c:v>3.04</c:v>
                </c:pt>
                <c:pt idx="7">
                  <c:v>3.04</c:v>
                </c:pt>
                <c:pt idx="8">
                  <c:v>3.01</c:v>
                </c:pt>
                <c:pt idx="9">
                  <c:v>3.04</c:v>
                </c:pt>
                <c:pt idx="10">
                  <c:v>3.06</c:v>
                </c:pt>
                <c:pt idx="11">
                  <c:v>3.05</c:v>
                </c:pt>
                <c:pt idx="12">
                  <c:v>2.81</c:v>
                </c:pt>
                <c:pt idx="13">
                  <c:v>1.97</c:v>
                </c:pt>
                <c:pt idx="14">
                  <c:v>1.86</c:v>
                </c:pt>
                <c:pt idx="15">
                  <c:v>1.35</c:v>
                </c:pt>
                <c:pt idx="16">
                  <c:v>0.96</c:v>
                </c:pt>
                <c:pt idx="17">
                  <c:v>0.51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0.12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0.25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0.69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0.60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0.25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18.4</c:v>
                </c:pt>
                <c:pt idx="9">
                  <c:v>20.6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39.5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13</c:v>
                </c:pt>
                <c:pt idx="26">
                  <c:v>13</c:v>
                </c:pt>
                <c:pt idx="27">
                  <c:v>15</c:v>
                </c:pt>
                <c:pt idx="28">
                  <c:v>15</c:v>
                </c:pt>
                <c:pt idx="29">
                  <c:v>17</c:v>
                </c:pt>
                <c:pt idx="30">
                  <c:v>17</c:v>
                </c:pt>
                <c:pt idx="31">
                  <c:v>18.4</c:v>
                </c:pt>
                <c:pt idx="32">
                  <c:v>18.4</c:v>
                </c:pt>
                <c:pt idx="33">
                  <c:v>20.6</c:v>
                </c:pt>
                <c:pt idx="34">
                  <c:v>20.6</c:v>
                </c:pt>
                <c:pt idx="35">
                  <c:v>22</c:v>
                </c:pt>
                <c:pt idx="36">
                  <c:v>22</c:v>
                </c:pt>
                <c:pt idx="37">
                  <c:v>24</c:v>
                </c:pt>
                <c:pt idx="38">
                  <c:v>24</c:v>
                </c:pt>
                <c:pt idx="39">
                  <c:v>26</c:v>
                </c:pt>
                <c:pt idx="40">
                  <c:v>26</c:v>
                </c:pt>
                <c:pt idx="41">
                  <c:v>28</c:v>
                </c:pt>
                <c:pt idx="42">
                  <c:v>28</c:v>
                </c:pt>
                <c:pt idx="43">
                  <c:v>30</c:v>
                </c:pt>
                <c:pt idx="44">
                  <c:v>30</c:v>
                </c:pt>
                <c:pt idx="45">
                  <c:v>32</c:v>
                </c:pt>
                <c:pt idx="46">
                  <c:v>32</c:v>
                </c:pt>
                <c:pt idx="47">
                  <c:v>34</c:v>
                </c:pt>
                <c:pt idx="48">
                  <c:v>34</c:v>
                </c:pt>
                <c:pt idx="49">
                  <c:v>36</c:v>
                </c:pt>
                <c:pt idx="50">
                  <c:v>3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2.2</c:v>
                </c:pt>
                <c:pt idx="4">
                  <c:v>2.95</c:v>
                </c:pt>
                <c:pt idx="5">
                  <c:v>2.98</c:v>
                </c:pt>
                <c:pt idx="6">
                  <c:v>3.04</c:v>
                </c:pt>
                <c:pt idx="7">
                  <c:v>3.04</c:v>
                </c:pt>
                <c:pt idx="8">
                  <c:v>3.01</c:v>
                </c:pt>
                <c:pt idx="9">
                  <c:v>3.04</c:v>
                </c:pt>
                <c:pt idx="10">
                  <c:v>3.06</c:v>
                </c:pt>
                <c:pt idx="11">
                  <c:v>3.05</c:v>
                </c:pt>
                <c:pt idx="12">
                  <c:v>2.81</c:v>
                </c:pt>
                <c:pt idx="13">
                  <c:v>1.97</c:v>
                </c:pt>
                <c:pt idx="14">
                  <c:v>1.86</c:v>
                </c:pt>
                <c:pt idx="15">
                  <c:v>1.35</c:v>
                </c:pt>
                <c:pt idx="16">
                  <c:v>0.96</c:v>
                </c:pt>
                <c:pt idx="17">
                  <c:v>0.51</c:v>
                </c:pt>
                <c:pt idx="18">
                  <c:v>0</c:v>
                </c:pt>
                <c:pt idx="19">
                  <c:v>0.24</c:v>
                </c:pt>
                <c:pt idx="20">
                  <c:v>0.96</c:v>
                </c:pt>
                <c:pt idx="21">
                  <c:v>0.44</c:v>
                </c:pt>
                <c:pt idx="22">
                  <c:v>1.76</c:v>
                </c:pt>
                <c:pt idx="23">
                  <c:v>0.59</c:v>
                </c:pt>
                <c:pt idx="24">
                  <c:v>2.36</c:v>
                </c:pt>
                <c:pt idx="25">
                  <c:v>0.596</c:v>
                </c:pt>
                <c:pt idx="26">
                  <c:v>2.384</c:v>
                </c:pt>
                <c:pt idx="27">
                  <c:v>0.6080000000000001</c:v>
                </c:pt>
                <c:pt idx="28">
                  <c:v>2.4320000000000004</c:v>
                </c:pt>
                <c:pt idx="29">
                  <c:v>0.6080000000000001</c:v>
                </c:pt>
                <c:pt idx="30">
                  <c:v>2.4320000000000004</c:v>
                </c:pt>
                <c:pt idx="31">
                  <c:v>0.602</c:v>
                </c:pt>
                <c:pt idx="32">
                  <c:v>2.408</c:v>
                </c:pt>
                <c:pt idx="33">
                  <c:v>0.6080000000000001</c:v>
                </c:pt>
                <c:pt idx="34">
                  <c:v>2.4320000000000004</c:v>
                </c:pt>
                <c:pt idx="35">
                  <c:v>0.6120000000000001</c:v>
                </c:pt>
                <c:pt idx="36">
                  <c:v>2.4480000000000004</c:v>
                </c:pt>
                <c:pt idx="37">
                  <c:v>0.61</c:v>
                </c:pt>
                <c:pt idx="38">
                  <c:v>2.44</c:v>
                </c:pt>
                <c:pt idx="39">
                  <c:v>0.562</c:v>
                </c:pt>
                <c:pt idx="40">
                  <c:v>2.248</c:v>
                </c:pt>
                <c:pt idx="41">
                  <c:v>0.394</c:v>
                </c:pt>
                <c:pt idx="42">
                  <c:v>1.576</c:v>
                </c:pt>
                <c:pt idx="43">
                  <c:v>0.37200000000000005</c:v>
                </c:pt>
                <c:pt idx="44">
                  <c:v>1.4880000000000002</c:v>
                </c:pt>
                <c:pt idx="45">
                  <c:v>0.27</c:v>
                </c:pt>
                <c:pt idx="46">
                  <c:v>1.08</c:v>
                </c:pt>
                <c:pt idx="47">
                  <c:v>0.192</c:v>
                </c:pt>
                <c:pt idx="48">
                  <c:v>0.768</c:v>
                </c:pt>
                <c:pt idx="49">
                  <c:v>0.31</c:v>
                </c:pt>
                <c:pt idx="50">
                  <c:v>0</c:v>
                </c:pt>
              </c:numCache>
            </c:numRef>
          </c:yVal>
          <c:smooth val="0"/>
        </c:ser>
        <c:axId val="17616736"/>
        <c:axId val="24332897"/>
      </c:scatterChart>
      <c:valAx>
        <c:axId val="1761673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332897"/>
        <c:crosses val="autoZero"/>
        <c:crossBetween val="midCat"/>
        <c:dispUnits/>
      </c:valAx>
      <c:valAx>
        <c:axId val="2433289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25"/>
          <c:w val="0.9675"/>
          <c:h val="0.961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Gauging!$B$6:$B$24</c:f>
              <c:numCache>
                <c:ptCount val="1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18.4</c:v>
                </c:pt>
                <c:pt idx="9">
                  <c:v>20.6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39.5</c:v>
                </c:pt>
              </c:numCache>
            </c:numRef>
          </c:xVal>
          <c:yVal>
            <c:numRef>
              <c:f>Gauging!$C$6:$C$24</c:f>
              <c:numCache>
                <c:ptCount val="19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2.2</c:v>
                </c:pt>
                <c:pt idx="4">
                  <c:v>2.95</c:v>
                </c:pt>
                <c:pt idx="5">
                  <c:v>2.98</c:v>
                </c:pt>
                <c:pt idx="6">
                  <c:v>3.04</c:v>
                </c:pt>
                <c:pt idx="7">
                  <c:v>3.04</c:v>
                </c:pt>
                <c:pt idx="8">
                  <c:v>3.01</c:v>
                </c:pt>
                <c:pt idx="9">
                  <c:v>3.04</c:v>
                </c:pt>
                <c:pt idx="10">
                  <c:v>3.06</c:v>
                </c:pt>
                <c:pt idx="11">
                  <c:v>3.05</c:v>
                </c:pt>
                <c:pt idx="12">
                  <c:v>2.81</c:v>
                </c:pt>
                <c:pt idx="13">
                  <c:v>1.97</c:v>
                </c:pt>
                <c:pt idx="14">
                  <c:v>1.86</c:v>
                </c:pt>
                <c:pt idx="15">
                  <c:v>1.35</c:v>
                </c:pt>
                <c:pt idx="16">
                  <c:v>0.96</c:v>
                </c:pt>
                <c:pt idx="17">
                  <c:v>0.51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Contours!$E$1:$E$17</c:f>
              <c:numCache>
                <c:ptCount val="17"/>
                <c:pt idx="0">
                  <c:v>35.4</c:v>
                </c:pt>
                <c:pt idx="1">
                  <c:v>35.493</c:v>
                </c:pt>
                <c:pt idx="2">
                  <c:v>34.547</c:v>
                </c:pt>
                <c:pt idx="3">
                  <c:v>34.035</c:v>
                </c:pt>
                <c:pt idx="4">
                  <c:v>33.327</c:v>
                </c:pt>
                <c:pt idx="5">
                  <c:v>29.938</c:v>
                </c:pt>
                <c:pt idx="6">
                  <c:v>28.057</c:v>
                </c:pt>
                <c:pt idx="7">
                  <c:v>25.887</c:v>
                </c:pt>
                <c:pt idx="8">
                  <c:v>23.982</c:v>
                </c:pt>
                <c:pt idx="9">
                  <c:v>22.101</c:v>
                </c:pt>
                <c:pt idx="10">
                  <c:v>18.026</c:v>
                </c:pt>
                <c:pt idx="11">
                  <c:v>14.891</c:v>
                </c:pt>
                <c:pt idx="12">
                  <c:v>11.13</c:v>
                </c:pt>
                <c:pt idx="13">
                  <c:v>9.712</c:v>
                </c:pt>
                <c:pt idx="14">
                  <c:v>9.55</c:v>
                </c:pt>
                <c:pt idx="15">
                  <c:v>8.948</c:v>
                </c:pt>
                <c:pt idx="16">
                  <c:v>9.075</c:v>
                </c:pt>
              </c:numCache>
            </c:numRef>
          </c:xVal>
          <c:yVal>
            <c:numRef>
              <c:f>Contours!$F$1:$F$17</c:f>
              <c:numCache>
                <c:ptCount val="17"/>
                <c:pt idx="0">
                  <c:v>-0.012</c:v>
                </c:pt>
                <c:pt idx="1">
                  <c:v>0.134</c:v>
                </c:pt>
                <c:pt idx="2">
                  <c:v>0.304</c:v>
                </c:pt>
                <c:pt idx="3">
                  <c:v>0.739</c:v>
                </c:pt>
                <c:pt idx="4">
                  <c:v>0.964</c:v>
                </c:pt>
                <c:pt idx="5">
                  <c:v>1.755</c:v>
                </c:pt>
                <c:pt idx="6">
                  <c:v>1.886</c:v>
                </c:pt>
                <c:pt idx="7">
                  <c:v>2.708</c:v>
                </c:pt>
                <c:pt idx="8">
                  <c:v>2.933</c:v>
                </c:pt>
                <c:pt idx="9">
                  <c:v>2.958</c:v>
                </c:pt>
                <c:pt idx="10">
                  <c:v>2.873</c:v>
                </c:pt>
                <c:pt idx="11">
                  <c:v>2.908</c:v>
                </c:pt>
                <c:pt idx="12">
                  <c:v>2.745</c:v>
                </c:pt>
                <c:pt idx="13">
                  <c:v>2.222</c:v>
                </c:pt>
                <c:pt idx="14">
                  <c:v>1.373</c:v>
                </c:pt>
                <c:pt idx="15">
                  <c:v>0.449</c:v>
                </c:pt>
                <c:pt idx="16">
                  <c:v>-0.012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Contours!$E$19:$E$34</c:f>
              <c:numCache>
                <c:ptCount val="16"/>
                <c:pt idx="0">
                  <c:v>33.055</c:v>
                </c:pt>
                <c:pt idx="1">
                  <c:v>33.15</c:v>
                </c:pt>
                <c:pt idx="2">
                  <c:v>32.627</c:v>
                </c:pt>
                <c:pt idx="3">
                  <c:v>32.418</c:v>
                </c:pt>
                <c:pt idx="4">
                  <c:v>29.938</c:v>
                </c:pt>
                <c:pt idx="5">
                  <c:v>28.057</c:v>
                </c:pt>
                <c:pt idx="6">
                  <c:v>25.863</c:v>
                </c:pt>
                <c:pt idx="7">
                  <c:v>23.982</c:v>
                </c:pt>
                <c:pt idx="8">
                  <c:v>22.101</c:v>
                </c:pt>
                <c:pt idx="9">
                  <c:v>17.712</c:v>
                </c:pt>
                <c:pt idx="10">
                  <c:v>14.891</c:v>
                </c:pt>
                <c:pt idx="11">
                  <c:v>11.13</c:v>
                </c:pt>
                <c:pt idx="12">
                  <c:v>10.43</c:v>
                </c:pt>
                <c:pt idx="13">
                  <c:v>10.307</c:v>
                </c:pt>
                <c:pt idx="14">
                  <c:v>9.994</c:v>
                </c:pt>
                <c:pt idx="15">
                  <c:v>10.148</c:v>
                </c:pt>
              </c:numCache>
            </c:numRef>
          </c:xVal>
          <c:yVal>
            <c:numRef>
              <c:f>Contours!$F$19:$F$34</c:f>
              <c:numCache>
                <c:ptCount val="16"/>
                <c:pt idx="0">
                  <c:v>-0.012</c:v>
                </c:pt>
                <c:pt idx="1">
                  <c:v>0.231</c:v>
                </c:pt>
                <c:pt idx="2">
                  <c:v>0.921</c:v>
                </c:pt>
                <c:pt idx="3">
                  <c:v>1.034</c:v>
                </c:pt>
                <c:pt idx="4">
                  <c:v>1.649</c:v>
                </c:pt>
                <c:pt idx="5">
                  <c:v>1.804</c:v>
                </c:pt>
                <c:pt idx="6">
                  <c:v>2.611</c:v>
                </c:pt>
                <c:pt idx="7">
                  <c:v>2.818</c:v>
                </c:pt>
                <c:pt idx="8">
                  <c:v>2.857</c:v>
                </c:pt>
                <c:pt idx="9">
                  <c:v>2.735</c:v>
                </c:pt>
                <c:pt idx="10">
                  <c:v>2.78</c:v>
                </c:pt>
                <c:pt idx="11">
                  <c:v>2.532</c:v>
                </c:pt>
                <c:pt idx="12">
                  <c:v>2.271</c:v>
                </c:pt>
                <c:pt idx="13">
                  <c:v>1.023</c:v>
                </c:pt>
                <c:pt idx="14">
                  <c:v>0.474</c:v>
                </c:pt>
                <c:pt idx="15">
                  <c:v>-0.012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Contours!$E$36:$E$43</c:f>
              <c:numCache>
                <c:ptCount val="8"/>
                <c:pt idx="0">
                  <c:v>29.296</c:v>
                </c:pt>
                <c:pt idx="1">
                  <c:v>29.431</c:v>
                </c:pt>
                <c:pt idx="2">
                  <c:v>29.624</c:v>
                </c:pt>
                <c:pt idx="3">
                  <c:v>30.251</c:v>
                </c:pt>
                <c:pt idx="4">
                  <c:v>30.878</c:v>
                </c:pt>
                <c:pt idx="5">
                  <c:v>31.01</c:v>
                </c:pt>
                <c:pt idx="6">
                  <c:v>30.758</c:v>
                </c:pt>
                <c:pt idx="7">
                  <c:v>30.771</c:v>
                </c:pt>
              </c:numCache>
            </c:numRef>
          </c:xVal>
          <c:yVal>
            <c:numRef>
              <c:f>Contours!$F$36:$F$43</c:f>
              <c:numCache>
                <c:ptCount val="8"/>
                <c:pt idx="0">
                  <c:v>-0.012</c:v>
                </c:pt>
                <c:pt idx="1">
                  <c:v>0.367</c:v>
                </c:pt>
                <c:pt idx="2">
                  <c:v>0.472</c:v>
                </c:pt>
                <c:pt idx="3">
                  <c:v>0.679</c:v>
                </c:pt>
                <c:pt idx="4">
                  <c:v>0.731</c:v>
                </c:pt>
                <c:pt idx="5">
                  <c:v>0.644</c:v>
                </c:pt>
                <c:pt idx="6">
                  <c:v>0.337</c:v>
                </c:pt>
                <c:pt idx="7">
                  <c:v>-0.012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Contours!$E$45:$E$62</c:f>
              <c:numCache>
                <c:ptCount val="18"/>
                <c:pt idx="0">
                  <c:v>28.18</c:v>
                </c:pt>
                <c:pt idx="1">
                  <c:v>28.347</c:v>
                </c:pt>
                <c:pt idx="2">
                  <c:v>29.938</c:v>
                </c:pt>
                <c:pt idx="3">
                  <c:v>30.651</c:v>
                </c:pt>
                <c:pt idx="4">
                  <c:v>30.704</c:v>
                </c:pt>
                <c:pt idx="5">
                  <c:v>29.938</c:v>
                </c:pt>
                <c:pt idx="6">
                  <c:v>28.057</c:v>
                </c:pt>
                <c:pt idx="7">
                  <c:v>25.863</c:v>
                </c:pt>
                <c:pt idx="8">
                  <c:v>23.982</c:v>
                </c:pt>
                <c:pt idx="9">
                  <c:v>22.101</c:v>
                </c:pt>
                <c:pt idx="10">
                  <c:v>20.22</c:v>
                </c:pt>
                <c:pt idx="11">
                  <c:v>14.516</c:v>
                </c:pt>
                <c:pt idx="12">
                  <c:v>11.534</c:v>
                </c:pt>
                <c:pt idx="13">
                  <c:v>11.265</c:v>
                </c:pt>
                <c:pt idx="14">
                  <c:v>11.189</c:v>
                </c:pt>
                <c:pt idx="15">
                  <c:v>11.08</c:v>
                </c:pt>
                <c:pt idx="16">
                  <c:v>10.979</c:v>
                </c:pt>
                <c:pt idx="17">
                  <c:v>11.147</c:v>
                </c:pt>
              </c:numCache>
            </c:numRef>
          </c:xVal>
          <c:yVal>
            <c:numRef>
              <c:f>Contours!$F$45:$F$62</c:f>
              <c:numCache>
                <c:ptCount val="18"/>
                <c:pt idx="0">
                  <c:v>-0.012</c:v>
                </c:pt>
                <c:pt idx="1">
                  <c:v>0.403</c:v>
                </c:pt>
                <c:pt idx="2">
                  <c:v>1.156</c:v>
                </c:pt>
                <c:pt idx="3">
                  <c:v>1.268</c:v>
                </c:pt>
                <c:pt idx="4">
                  <c:v>1.337</c:v>
                </c:pt>
                <c:pt idx="5">
                  <c:v>1.544</c:v>
                </c:pt>
                <c:pt idx="6">
                  <c:v>1.722</c:v>
                </c:pt>
                <c:pt idx="7">
                  <c:v>2.508</c:v>
                </c:pt>
                <c:pt idx="8">
                  <c:v>2.703</c:v>
                </c:pt>
                <c:pt idx="9">
                  <c:v>2.755</c:v>
                </c:pt>
                <c:pt idx="10">
                  <c:v>2.628</c:v>
                </c:pt>
                <c:pt idx="11">
                  <c:v>2.64</c:v>
                </c:pt>
                <c:pt idx="12">
                  <c:v>2.368</c:v>
                </c:pt>
                <c:pt idx="13">
                  <c:v>2.187</c:v>
                </c:pt>
                <c:pt idx="14">
                  <c:v>1.95</c:v>
                </c:pt>
                <c:pt idx="15">
                  <c:v>0.647</c:v>
                </c:pt>
                <c:pt idx="16">
                  <c:v>0.498</c:v>
                </c:pt>
                <c:pt idx="17">
                  <c:v>-0.012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Contours!$E$64:$E$81</c:f>
              <c:numCache>
                <c:ptCount val="18"/>
                <c:pt idx="0">
                  <c:v>27.385</c:v>
                </c:pt>
                <c:pt idx="1">
                  <c:v>27.515</c:v>
                </c:pt>
                <c:pt idx="2">
                  <c:v>28.057</c:v>
                </c:pt>
                <c:pt idx="3">
                  <c:v>29.203</c:v>
                </c:pt>
                <c:pt idx="4">
                  <c:v>27.962</c:v>
                </c:pt>
                <c:pt idx="5">
                  <c:v>25.863</c:v>
                </c:pt>
                <c:pt idx="6">
                  <c:v>23.982</c:v>
                </c:pt>
                <c:pt idx="7">
                  <c:v>22.101</c:v>
                </c:pt>
                <c:pt idx="8">
                  <c:v>20.534</c:v>
                </c:pt>
                <c:pt idx="9">
                  <c:v>18.339</c:v>
                </c:pt>
                <c:pt idx="10">
                  <c:v>17.085</c:v>
                </c:pt>
                <c:pt idx="11">
                  <c:v>14.891</c:v>
                </c:pt>
                <c:pt idx="12">
                  <c:v>13.596</c:v>
                </c:pt>
                <c:pt idx="13">
                  <c:v>13.434</c:v>
                </c:pt>
                <c:pt idx="14">
                  <c:v>13.01</c:v>
                </c:pt>
                <c:pt idx="15">
                  <c:v>12.084</c:v>
                </c:pt>
                <c:pt idx="16">
                  <c:v>11.965</c:v>
                </c:pt>
                <c:pt idx="17">
                  <c:v>12.147</c:v>
                </c:pt>
              </c:numCache>
            </c:numRef>
          </c:xVal>
          <c:yVal>
            <c:numRef>
              <c:f>Contours!$F$64:$F$81</c:f>
              <c:numCache>
                <c:ptCount val="18"/>
                <c:pt idx="0">
                  <c:v>-0.012</c:v>
                </c:pt>
                <c:pt idx="1">
                  <c:v>0.443</c:v>
                </c:pt>
                <c:pt idx="2">
                  <c:v>0.979</c:v>
                </c:pt>
                <c:pt idx="3">
                  <c:v>1.518</c:v>
                </c:pt>
                <c:pt idx="4">
                  <c:v>1.664</c:v>
                </c:pt>
                <c:pt idx="5">
                  <c:v>2.406</c:v>
                </c:pt>
                <c:pt idx="6">
                  <c:v>2.587</c:v>
                </c:pt>
                <c:pt idx="7">
                  <c:v>2.654</c:v>
                </c:pt>
                <c:pt idx="8">
                  <c:v>2.497</c:v>
                </c:pt>
                <c:pt idx="9">
                  <c:v>2.571</c:v>
                </c:pt>
                <c:pt idx="10">
                  <c:v>2.46</c:v>
                </c:pt>
                <c:pt idx="11">
                  <c:v>2.522</c:v>
                </c:pt>
                <c:pt idx="12">
                  <c:v>2.392</c:v>
                </c:pt>
                <c:pt idx="13">
                  <c:v>2.019</c:v>
                </c:pt>
                <c:pt idx="14">
                  <c:v>1.972</c:v>
                </c:pt>
                <c:pt idx="15">
                  <c:v>1.371</c:v>
                </c:pt>
                <c:pt idx="16">
                  <c:v>0.546</c:v>
                </c:pt>
                <c:pt idx="17">
                  <c:v>-0.012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Contours!$E$89:$E$99</c:f>
              <c:numCache>
                <c:ptCount val="11"/>
                <c:pt idx="0">
                  <c:v>15.858</c:v>
                </c:pt>
                <c:pt idx="1">
                  <c:v>15.397</c:v>
                </c:pt>
                <c:pt idx="2">
                  <c:v>16.772</c:v>
                </c:pt>
                <c:pt idx="3">
                  <c:v>17.085</c:v>
                </c:pt>
                <c:pt idx="4">
                  <c:v>17.822</c:v>
                </c:pt>
                <c:pt idx="5">
                  <c:v>18.339</c:v>
                </c:pt>
                <c:pt idx="6">
                  <c:v>19.54</c:v>
                </c:pt>
                <c:pt idx="7">
                  <c:v>19.645</c:v>
                </c:pt>
                <c:pt idx="8">
                  <c:v>18.339</c:v>
                </c:pt>
                <c:pt idx="9">
                  <c:v>18.048</c:v>
                </c:pt>
                <c:pt idx="10">
                  <c:v>17.785</c:v>
                </c:pt>
              </c:numCache>
            </c:numRef>
          </c:xVal>
          <c:yVal>
            <c:numRef>
              <c:f>Contours!$F$89:$F$99</c:f>
              <c:numCache>
                <c:ptCount val="11"/>
                <c:pt idx="0">
                  <c:v>-0.012</c:v>
                </c:pt>
                <c:pt idx="1">
                  <c:v>0.619</c:v>
                </c:pt>
                <c:pt idx="2">
                  <c:v>1.192</c:v>
                </c:pt>
                <c:pt idx="3">
                  <c:v>1.415</c:v>
                </c:pt>
                <c:pt idx="4">
                  <c:v>2.392</c:v>
                </c:pt>
                <c:pt idx="5">
                  <c:v>2.463</c:v>
                </c:pt>
                <c:pt idx="6">
                  <c:v>2.392</c:v>
                </c:pt>
                <c:pt idx="7">
                  <c:v>1.417</c:v>
                </c:pt>
                <c:pt idx="8">
                  <c:v>0.942</c:v>
                </c:pt>
                <c:pt idx="9">
                  <c:v>0.595</c:v>
                </c:pt>
                <c:pt idx="10">
                  <c:v>-0.012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Contours!$E$101:$E$110</c:f>
              <c:numCache>
                <c:ptCount val="10"/>
                <c:pt idx="0">
                  <c:v>26.675</c:v>
                </c:pt>
                <c:pt idx="1">
                  <c:v>26.819</c:v>
                </c:pt>
                <c:pt idx="2">
                  <c:v>27.622</c:v>
                </c:pt>
                <c:pt idx="3">
                  <c:v>27.438</c:v>
                </c:pt>
                <c:pt idx="4">
                  <c:v>25.863</c:v>
                </c:pt>
                <c:pt idx="5">
                  <c:v>22.101</c:v>
                </c:pt>
                <c:pt idx="6">
                  <c:v>21.074</c:v>
                </c:pt>
                <c:pt idx="7">
                  <c:v>21.347</c:v>
                </c:pt>
                <c:pt idx="8">
                  <c:v>21.295</c:v>
                </c:pt>
                <c:pt idx="9">
                  <c:v>21.499</c:v>
                </c:pt>
              </c:numCache>
            </c:numRef>
          </c:xVal>
          <c:yVal>
            <c:numRef>
              <c:f>Contours!$F$101:$F$110</c:f>
              <c:numCache>
                <c:ptCount val="10"/>
                <c:pt idx="0">
                  <c:v>-0.012</c:v>
                </c:pt>
                <c:pt idx="1">
                  <c:v>0.497</c:v>
                </c:pt>
                <c:pt idx="2">
                  <c:v>1.421</c:v>
                </c:pt>
                <c:pt idx="3">
                  <c:v>1.687</c:v>
                </c:pt>
                <c:pt idx="4">
                  <c:v>2.304</c:v>
                </c:pt>
                <c:pt idx="5">
                  <c:v>2.552</c:v>
                </c:pt>
                <c:pt idx="6">
                  <c:v>2.416</c:v>
                </c:pt>
                <c:pt idx="7">
                  <c:v>1.333</c:v>
                </c:pt>
                <c:pt idx="8">
                  <c:v>0.595</c:v>
                </c:pt>
                <c:pt idx="9">
                  <c:v>-0.012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Contours!$E$112:$E$122</c:f>
              <c:numCache>
                <c:ptCount val="11"/>
                <c:pt idx="0">
                  <c:v>25.769</c:v>
                </c:pt>
                <c:pt idx="1">
                  <c:v>25.863</c:v>
                </c:pt>
                <c:pt idx="2">
                  <c:v>26.064</c:v>
                </c:pt>
                <c:pt idx="3">
                  <c:v>26.188</c:v>
                </c:pt>
                <c:pt idx="4">
                  <c:v>26.149</c:v>
                </c:pt>
                <c:pt idx="5">
                  <c:v>25.863</c:v>
                </c:pt>
                <c:pt idx="6">
                  <c:v>24.295</c:v>
                </c:pt>
                <c:pt idx="7">
                  <c:v>23.982</c:v>
                </c:pt>
                <c:pt idx="8">
                  <c:v>23.705</c:v>
                </c:pt>
                <c:pt idx="9">
                  <c:v>23.982</c:v>
                </c:pt>
                <c:pt idx="10">
                  <c:v>25.04</c:v>
                </c:pt>
              </c:numCache>
            </c:numRef>
          </c:xVal>
          <c:yVal>
            <c:numRef>
              <c:f>Contours!$F$112:$F$122</c:f>
              <c:numCache>
                <c:ptCount val="11"/>
                <c:pt idx="0">
                  <c:v>-0.012</c:v>
                </c:pt>
                <c:pt idx="1">
                  <c:v>0.033</c:v>
                </c:pt>
                <c:pt idx="2">
                  <c:v>0.555</c:v>
                </c:pt>
                <c:pt idx="3">
                  <c:v>0.644</c:v>
                </c:pt>
                <c:pt idx="4">
                  <c:v>0.789</c:v>
                </c:pt>
                <c:pt idx="5">
                  <c:v>0.958</c:v>
                </c:pt>
                <c:pt idx="6">
                  <c:v>0.881</c:v>
                </c:pt>
                <c:pt idx="7">
                  <c:v>0.811</c:v>
                </c:pt>
                <c:pt idx="8">
                  <c:v>0.595</c:v>
                </c:pt>
                <c:pt idx="9">
                  <c:v>0.2</c:v>
                </c:pt>
                <c:pt idx="10">
                  <c:v>-0.012</c:v>
                </c:pt>
              </c:numCache>
            </c:numRef>
          </c:yVal>
          <c:smooth val="0"/>
        </c:ser>
        <c:axId val="17669482"/>
        <c:axId val="24807611"/>
      </c:scatterChart>
      <c:valAx>
        <c:axId val="1766948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 val="autoZero"/>
        <c:crossBetween val="midCat"/>
        <c:dispUnits/>
      </c:valAx>
      <c:valAx>
        <c:axId val="24807611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Gauging!$B$6:$B$24</c:f>
              <c:numCache>
                <c:ptCount val="1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18.4</c:v>
                </c:pt>
                <c:pt idx="9">
                  <c:v>20.6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39.5</c:v>
                </c:pt>
              </c:numCache>
            </c:numRef>
          </c:xVal>
          <c:yVal>
            <c:numRef>
              <c:f>Gauging!$C$6:$C$24</c:f>
              <c:numCache>
                <c:ptCount val="19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2.2</c:v>
                </c:pt>
                <c:pt idx="4">
                  <c:v>2.95</c:v>
                </c:pt>
                <c:pt idx="5">
                  <c:v>2.98</c:v>
                </c:pt>
                <c:pt idx="6">
                  <c:v>3.04</c:v>
                </c:pt>
                <c:pt idx="7">
                  <c:v>3.04</c:v>
                </c:pt>
                <c:pt idx="8">
                  <c:v>3.01</c:v>
                </c:pt>
                <c:pt idx="9">
                  <c:v>3.04</c:v>
                </c:pt>
                <c:pt idx="10">
                  <c:v>3.06</c:v>
                </c:pt>
                <c:pt idx="11">
                  <c:v>3.05</c:v>
                </c:pt>
                <c:pt idx="12">
                  <c:v>2.81</c:v>
                </c:pt>
                <c:pt idx="13">
                  <c:v>1.97</c:v>
                </c:pt>
                <c:pt idx="14">
                  <c:v>1.86</c:v>
                </c:pt>
                <c:pt idx="15">
                  <c:v>1.35</c:v>
                </c:pt>
                <c:pt idx="16">
                  <c:v>0.96</c:v>
                </c:pt>
                <c:pt idx="17">
                  <c:v>0.51</c:v>
                </c:pt>
                <c:pt idx="18">
                  <c:v>0</c:v>
                </c:pt>
              </c:numCache>
            </c:numRef>
          </c:yVal>
          <c:smooth val="0"/>
        </c:ser>
        <c:axId val="21941908"/>
        <c:axId val="63259445"/>
      </c:scatterChart>
      <c:valAx>
        <c:axId val="219419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crossBetween val="midCat"/>
        <c:dispUnits/>
      </c:valAx>
      <c:valAx>
        <c:axId val="6325944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0.646</cdr:y>
    </cdr:from>
    <cdr:to>
      <cdr:x>0.53625</cdr:x>
      <cdr:y>0.68025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82905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1.25 m/s</a:t>
          </a:r>
        </a:p>
      </cdr:txBody>
    </cdr:sp>
  </cdr:relSizeAnchor>
  <cdr:relSizeAnchor xmlns:cdr="http://schemas.openxmlformats.org/drawingml/2006/chartDrawing">
    <cdr:from>
      <cdr:x>0.63075</cdr:x>
      <cdr:y>0.33175</cdr:y>
    </cdr:from>
    <cdr:to>
      <cdr:x>0.70175</cdr:x>
      <cdr:y>0.3675</cdr:y>
    </cdr:to>
    <cdr:sp>
      <cdr:nvSpPr>
        <cdr:cNvPr id="2" name="TextBox 3"/>
        <cdr:cNvSpPr txBox="1">
          <a:spLocks noChangeArrowheads="1"/>
        </cdr:cNvSpPr>
      </cdr:nvSpPr>
      <cdr:spPr>
        <a:xfrm>
          <a:off x="5467350" y="196215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0.75 m/s</a:t>
          </a:r>
        </a:p>
      </cdr:txBody>
    </cdr:sp>
  </cdr:relSizeAnchor>
  <cdr:relSizeAnchor xmlns:cdr="http://schemas.openxmlformats.org/drawingml/2006/chartDrawing">
    <cdr:from>
      <cdr:x>0.51325</cdr:x>
      <cdr:y>0.24825</cdr:y>
    </cdr:from>
    <cdr:to>
      <cdr:x>0.575</cdr:x>
      <cdr:y>0.28325</cdr:y>
    </cdr:to>
    <cdr:sp>
      <cdr:nvSpPr>
        <cdr:cNvPr id="3" name="TextBox 5"/>
        <cdr:cNvSpPr txBox="1">
          <a:spLocks noChangeArrowheads="1"/>
        </cdr:cNvSpPr>
      </cdr:nvSpPr>
      <cdr:spPr>
        <a:xfrm>
          <a:off x="4448175" y="14668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0.618</cdr:x>
      <cdr:y>0.4165</cdr:y>
    </cdr:from>
    <cdr:to>
      <cdr:x>0.68025</cdr:x>
      <cdr:y>0.45225</cdr:y>
    </cdr:to>
    <cdr:sp>
      <cdr:nvSpPr>
        <cdr:cNvPr id="4" name="TextBox 8"/>
        <cdr:cNvSpPr txBox="1">
          <a:spLocks noChangeArrowheads="1"/>
        </cdr:cNvSpPr>
      </cdr:nvSpPr>
      <cdr:spPr>
        <a:xfrm>
          <a:off x="5353050" y="24669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0.7365</cdr:x>
      <cdr:y>0.1835</cdr:y>
    </cdr:from>
    <cdr:to>
      <cdr:x>0.8075</cdr:x>
      <cdr:y>0.21775</cdr:y>
    </cdr:to>
    <cdr:sp>
      <cdr:nvSpPr>
        <cdr:cNvPr id="5" name="TextBox 9"/>
        <cdr:cNvSpPr txBox="1">
          <a:spLocks noChangeArrowheads="1"/>
        </cdr:cNvSpPr>
      </cdr:nvSpPr>
      <cdr:spPr>
        <a:xfrm>
          <a:off x="6381750" y="108585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0.25 m/s</a:t>
          </a:r>
        </a:p>
      </cdr:txBody>
    </cdr:sp>
  </cdr:relSizeAnchor>
  <cdr:relSizeAnchor xmlns:cdr="http://schemas.openxmlformats.org/drawingml/2006/chartDrawing">
    <cdr:from>
      <cdr:x>0.70125</cdr:x>
      <cdr:y>0.11425</cdr:y>
    </cdr:from>
    <cdr:to>
      <cdr:x>0.7635</cdr:x>
      <cdr:y>0.15</cdr:y>
    </cdr:to>
    <cdr:sp>
      <cdr:nvSpPr>
        <cdr:cNvPr id="6" name="TextBox 12"/>
        <cdr:cNvSpPr txBox="1">
          <a:spLocks noChangeArrowheads="1"/>
        </cdr:cNvSpPr>
      </cdr:nvSpPr>
      <cdr:spPr>
        <a:xfrm>
          <a:off x="6076950" y="6762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0.6525</cdr:x>
      <cdr:y>0.248</cdr:y>
    </cdr:from>
    <cdr:to>
      <cdr:x>0.7235</cdr:x>
      <cdr:y>0.28225</cdr:y>
    </cdr:to>
    <cdr:sp>
      <cdr:nvSpPr>
        <cdr:cNvPr id="7" name="TextBox 13"/>
        <cdr:cNvSpPr txBox="1">
          <a:spLocks noChangeArrowheads="1"/>
        </cdr:cNvSpPr>
      </cdr:nvSpPr>
      <cdr:spPr>
        <a:xfrm>
          <a:off x="5657850" y="1466850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0.25 m/s</a:t>
          </a:r>
        </a:p>
      </cdr:txBody>
    </cdr:sp>
  </cdr:relSizeAnchor>
  <cdr:relSizeAnchor xmlns:cdr="http://schemas.openxmlformats.org/drawingml/2006/chartDrawing">
    <cdr:from>
      <cdr:x>0.39475</cdr:x>
      <cdr:y>0.53525</cdr:y>
    </cdr:from>
    <cdr:to>
      <cdr:x>0.46575</cdr:x>
      <cdr:y>0.571</cdr:y>
    </cdr:to>
    <cdr:sp>
      <cdr:nvSpPr>
        <cdr:cNvPr id="8" name="TextBox 14"/>
        <cdr:cNvSpPr txBox="1">
          <a:spLocks noChangeArrowheads="1"/>
        </cdr:cNvSpPr>
      </cdr:nvSpPr>
      <cdr:spPr>
        <a:xfrm>
          <a:off x="3419475" y="31718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1.25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0.09825</cdr:y>
    </cdr:from>
    <cdr:to>
      <cdr:x>0.85375</cdr:x>
      <cdr:y>0.8555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552" t="48767" r="2531" b="40885"/>
        <a:stretch>
          <a:fillRect/>
        </a:stretch>
      </cdr:blipFill>
      <cdr:spPr>
        <a:xfrm>
          <a:off x="466725" y="581025"/>
          <a:ext cx="6934200" cy="449580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0.8605</cdr:x>
      <cdr:y>0.09825</cdr:y>
    </cdr:from>
    <cdr:to>
      <cdr:x>0.957</cdr:x>
      <cdr:y>0.95</cdr:y>
    </cdr:to>
    <cdr:pic>
      <cdr:nvPicPr>
        <cdr:cNvPr id="2" name="Picture 1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458075" y="581025"/>
          <a:ext cx="838200" cy="5057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5"/>
  <sheetViews>
    <sheetView tabSelected="1" workbookViewId="0" topLeftCell="A1">
      <selection activeCell="N8" sqref="N8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38512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13.93</v>
      </c>
      <c r="N6">
        <v>3</v>
      </c>
    </row>
    <row r="7" spans="1:14" ht="12.75">
      <c r="A7">
        <v>1</v>
      </c>
      <c r="B7">
        <v>3</v>
      </c>
      <c r="C7">
        <v>0.4</v>
      </c>
      <c r="D7">
        <v>3</v>
      </c>
      <c r="E7">
        <v>0</v>
      </c>
      <c r="F7">
        <v>1.2</v>
      </c>
      <c r="G7">
        <v>0</v>
      </c>
      <c r="J7">
        <f aca="true" t="shared" si="0" ref="J7:J21">B7</f>
        <v>3</v>
      </c>
      <c r="K7">
        <f aca="true" t="shared" si="1" ref="K7:K21">-1*C7</f>
        <v>-0.4</v>
      </c>
      <c r="M7">
        <v>24.35</v>
      </c>
      <c r="N7">
        <v>3</v>
      </c>
    </row>
    <row r="8" spans="1:11" ht="12.75">
      <c r="A8">
        <v>2</v>
      </c>
      <c r="B8">
        <v>6</v>
      </c>
      <c r="C8">
        <v>1.2</v>
      </c>
      <c r="D8">
        <v>3</v>
      </c>
      <c r="E8">
        <v>0.06</v>
      </c>
      <c r="F8">
        <v>3.6</v>
      </c>
      <c r="G8">
        <v>0.216</v>
      </c>
      <c r="J8">
        <f t="shared" si="0"/>
        <v>6</v>
      </c>
      <c r="K8">
        <f t="shared" si="1"/>
        <v>-1.2</v>
      </c>
    </row>
    <row r="9" spans="1:11" ht="12.75">
      <c r="A9">
        <v>3</v>
      </c>
      <c r="B9">
        <v>9</v>
      </c>
      <c r="C9">
        <v>2.2</v>
      </c>
      <c r="D9">
        <v>2.5</v>
      </c>
      <c r="E9">
        <v>0.152</v>
      </c>
      <c r="F9">
        <v>5.5</v>
      </c>
      <c r="G9">
        <v>0.836</v>
      </c>
      <c r="J9">
        <f t="shared" si="0"/>
        <v>9</v>
      </c>
      <c r="K9">
        <f t="shared" si="1"/>
        <v>-2.2</v>
      </c>
    </row>
    <row r="10" spans="1:11" ht="12.75">
      <c r="A10">
        <v>4</v>
      </c>
      <c r="B10">
        <v>11</v>
      </c>
      <c r="C10">
        <v>2.95</v>
      </c>
      <c r="D10">
        <v>2</v>
      </c>
      <c r="E10">
        <v>0.712</v>
      </c>
      <c r="F10">
        <v>5.9</v>
      </c>
      <c r="G10">
        <v>4.2</v>
      </c>
      <c r="J10">
        <f t="shared" si="0"/>
        <v>11</v>
      </c>
      <c r="K10">
        <f t="shared" si="1"/>
        <v>-2.95</v>
      </c>
    </row>
    <row r="11" spans="1:11" ht="12.75">
      <c r="A11">
        <v>5</v>
      </c>
      <c r="B11">
        <v>13</v>
      </c>
      <c r="C11">
        <v>2.98</v>
      </c>
      <c r="D11">
        <v>2</v>
      </c>
      <c r="E11">
        <v>1.097</v>
      </c>
      <c r="F11">
        <v>5.96</v>
      </c>
      <c r="G11">
        <v>6.54</v>
      </c>
      <c r="J11">
        <f t="shared" si="0"/>
        <v>13</v>
      </c>
      <c r="K11">
        <f t="shared" si="1"/>
        <v>-2.98</v>
      </c>
    </row>
    <row r="12" spans="1:11" ht="12.75">
      <c r="A12">
        <v>6</v>
      </c>
      <c r="B12">
        <v>15</v>
      </c>
      <c r="C12">
        <v>3.04</v>
      </c>
      <c r="D12">
        <v>2</v>
      </c>
      <c r="E12">
        <v>1.203</v>
      </c>
      <c r="F12">
        <v>6.08</v>
      </c>
      <c r="G12">
        <v>7.31</v>
      </c>
      <c r="J12">
        <f t="shared" si="0"/>
        <v>15</v>
      </c>
      <c r="K12">
        <f t="shared" si="1"/>
        <v>-3.04</v>
      </c>
    </row>
    <row r="13" spans="1:11" ht="12.75">
      <c r="A13">
        <v>7</v>
      </c>
      <c r="B13">
        <v>17</v>
      </c>
      <c r="C13">
        <v>3.04</v>
      </c>
      <c r="D13">
        <v>1.7</v>
      </c>
      <c r="E13">
        <v>1.208</v>
      </c>
      <c r="F13">
        <v>5.17</v>
      </c>
      <c r="G13">
        <v>6.24</v>
      </c>
      <c r="J13">
        <f t="shared" si="0"/>
        <v>17</v>
      </c>
      <c r="K13">
        <f t="shared" si="1"/>
        <v>-3.04</v>
      </c>
    </row>
    <row r="14" spans="1:11" ht="12.75">
      <c r="A14">
        <v>8</v>
      </c>
      <c r="B14">
        <v>18.4</v>
      </c>
      <c r="C14">
        <v>3.01</v>
      </c>
      <c r="D14">
        <v>0.7</v>
      </c>
      <c r="E14">
        <v>1.299</v>
      </c>
      <c r="F14">
        <v>2.11</v>
      </c>
      <c r="G14">
        <v>2.74</v>
      </c>
      <c r="J14">
        <f t="shared" si="0"/>
        <v>18.4</v>
      </c>
      <c r="K14">
        <f t="shared" si="1"/>
        <v>-3.01</v>
      </c>
    </row>
    <row r="15" spans="1:11" ht="12.75">
      <c r="A15">
        <v>9</v>
      </c>
      <c r="B15">
        <v>20.6</v>
      </c>
      <c r="C15">
        <v>3.04</v>
      </c>
      <c r="D15">
        <v>0.7</v>
      </c>
      <c r="E15">
        <v>1.133</v>
      </c>
      <c r="F15">
        <v>2.13</v>
      </c>
      <c r="G15">
        <v>2.41</v>
      </c>
      <c r="J15">
        <f t="shared" si="0"/>
        <v>20.6</v>
      </c>
      <c r="K15">
        <f t="shared" si="1"/>
        <v>-3.04</v>
      </c>
    </row>
    <row r="16" spans="1:11" ht="12.75">
      <c r="A16">
        <v>10</v>
      </c>
      <c r="B16">
        <v>22</v>
      </c>
      <c r="C16">
        <v>3.06</v>
      </c>
      <c r="D16">
        <v>1.7</v>
      </c>
      <c r="E16">
        <v>1.433</v>
      </c>
      <c r="F16">
        <v>5.2</v>
      </c>
      <c r="G16">
        <v>7.45</v>
      </c>
      <c r="J16">
        <f t="shared" si="0"/>
        <v>22</v>
      </c>
      <c r="K16">
        <f t="shared" si="1"/>
        <v>-3.06</v>
      </c>
    </row>
    <row r="17" spans="1:11" ht="12.75">
      <c r="A17">
        <v>11</v>
      </c>
      <c r="B17">
        <v>24</v>
      </c>
      <c r="C17">
        <v>3.05</v>
      </c>
      <c r="D17">
        <v>2</v>
      </c>
      <c r="E17">
        <v>1.423</v>
      </c>
      <c r="F17">
        <v>6.1</v>
      </c>
      <c r="G17">
        <v>8.68</v>
      </c>
      <c r="J17">
        <f t="shared" si="0"/>
        <v>24</v>
      </c>
      <c r="K17">
        <f t="shared" si="1"/>
        <v>-3.05</v>
      </c>
    </row>
    <row r="18" spans="1:11" ht="12.75">
      <c r="A18">
        <v>12</v>
      </c>
      <c r="B18">
        <v>26</v>
      </c>
      <c r="C18">
        <v>2.81</v>
      </c>
      <c r="D18">
        <v>2</v>
      </c>
      <c r="E18">
        <v>1.458</v>
      </c>
      <c r="F18">
        <v>5.62</v>
      </c>
      <c r="G18">
        <v>8.2</v>
      </c>
      <c r="J18">
        <f t="shared" si="0"/>
        <v>26</v>
      </c>
      <c r="K18">
        <f t="shared" si="1"/>
        <v>-2.81</v>
      </c>
    </row>
    <row r="19" spans="1:11" ht="12.75">
      <c r="A19">
        <v>13</v>
      </c>
      <c r="B19">
        <v>28</v>
      </c>
      <c r="C19">
        <v>1.97</v>
      </c>
      <c r="D19">
        <v>2</v>
      </c>
      <c r="E19">
        <v>1.009</v>
      </c>
      <c r="F19">
        <v>3.94</v>
      </c>
      <c r="G19">
        <v>3.97</v>
      </c>
      <c r="J19">
        <f t="shared" si="0"/>
        <v>28</v>
      </c>
      <c r="K19">
        <f t="shared" si="1"/>
        <v>-1.97</v>
      </c>
    </row>
    <row r="20" spans="1:11" ht="12.75">
      <c r="A20">
        <v>14</v>
      </c>
      <c r="B20">
        <v>30</v>
      </c>
      <c r="C20">
        <v>1.86</v>
      </c>
      <c r="D20">
        <v>2</v>
      </c>
      <c r="E20">
        <v>0.631</v>
      </c>
      <c r="F20">
        <v>3.72</v>
      </c>
      <c r="G20">
        <v>2.35</v>
      </c>
      <c r="J20">
        <f t="shared" si="0"/>
        <v>30</v>
      </c>
      <c r="K20">
        <f t="shared" si="1"/>
        <v>-1.86</v>
      </c>
    </row>
    <row r="21" spans="1:11" ht="12.75">
      <c r="A21">
        <v>15</v>
      </c>
      <c r="B21">
        <v>32</v>
      </c>
      <c r="C21">
        <v>1.35</v>
      </c>
      <c r="D21">
        <v>2</v>
      </c>
      <c r="E21">
        <v>0.658</v>
      </c>
      <c r="F21">
        <v>2.7</v>
      </c>
      <c r="G21">
        <v>1.77</v>
      </c>
      <c r="J21">
        <f t="shared" si="0"/>
        <v>32</v>
      </c>
      <c r="K21">
        <f t="shared" si="1"/>
        <v>-1.35</v>
      </c>
    </row>
    <row r="22" spans="1:11" ht="12.75">
      <c r="A22">
        <v>16</v>
      </c>
      <c r="B22">
        <v>34</v>
      </c>
      <c r="C22">
        <v>0.96</v>
      </c>
      <c r="D22">
        <v>2</v>
      </c>
      <c r="E22">
        <v>0.298</v>
      </c>
      <c r="F22">
        <v>1.92</v>
      </c>
      <c r="G22">
        <v>0.572</v>
      </c>
      <c r="J22">
        <f>B22</f>
        <v>34</v>
      </c>
      <c r="K22">
        <f>-1*C22</f>
        <v>-0.96</v>
      </c>
    </row>
    <row r="23" spans="1:11" ht="12.75">
      <c r="A23">
        <v>17</v>
      </c>
      <c r="B23">
        <v>36</v>
      </c>
      <c r="C23">
        <v>0.51</v>
      </c>
      <c r="D23">
        <v>2.75</v>
      </c>
      <c r="E23">
        <v>0.116</v>
      </c>
      <c r="F23">
        <v>1.4</v>
      </c>
      <c r="G23">
        <v>0.162</v>
      </c>
      <c r="J23">
        <f>B23</f>
        <v>36</v>
      </c>
      <c r="K23">
        <f>-1*C23</f>
        <v>-0.51</v>
      </c>
    </row>
    <row r="24" spans="2:11" ht="12.75">
      <c r="B24">
        <v>39.5</v>
      </c>
      <c r="C24">
        <v>0</v>
      </c>
      <c r="E24" s="6">
        <v>0</v>
      </c>
      <c r="J24">
        <f>B24</f>
        <v>39.5</v>
      </c>
      <c r="K24">
        <f>-1*C24</f>
        <v>0</v>
      </c>
    </row>
    <row r="25" spans="1:7" ht="12.75">
      <c r="A25" s="1" t="s">
        <v>14</v>
      </c>
      <c r="E25" s="8">
        <f>G25/F25</f>
        <v>0.9325421245421245</v>
      </c>
      <c r="F25" s="8">
        <f>SUM(F7:F24)</f>
        <v>68.25000000000001</v>
      </c>
      <c r="G25" s="8">
        <f>SUM(G7:G24)</f>
        <v>63.64600000000001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99">
      <selection activeCell="E112" sqref="E112:F122"/>
    </sheetView>
  </sheetViews>
  <sheetFormatPr defaultColWidth="9.140625" defaultRowHeight="12.75"/>
  <sheetData>
    <row r="1" spans="1:6" ht="12.75">
      <c r="A1">
        <v>35.4</v>
      </c>
      <c r="B1">
        <v>0.012</v>
      </c>
      <c r="C1">
        <v>0.25</v>
      </c>
      <c r="E1">
        <f>A1</f>
        <v>35.4</v>
      </c>
      <c r="F1">
        <f>-1*B1</f>
        <v>-0.012</v>
      </c>
    </row>
    <row r="2" spans="1:6" ht="12.75">
      <c r="A2">
        <v>35.493</v>
      </c>
      <c r="B2">
        <v>-0.134</v>
      </c>
      <c r="C2">
        <v>0.25</v>
      </c>
      <c r="E2">
        <f aca="true" t="shared" si="0" ref="E2:E65">A2</f>
        <v>35.493</v>
      </c>
      <c r="F2">
        <f aca="true" t="shared" si="1" ref="F2:F65">-1*B2</f>
        <v>0.134</v>
      </c>
    </row>
    <row r="3" spans="1:6" ht="12.75">
      <c r="A3">
        <v>34.547</v>
      </c>
      <c r="B3">
        <v>-0.304</v>
      </c>
      <c r="C3">
        <v>0.25</v>
      </c>
      <c r="E3">
        <f t="shared" si="0"/>
        <v>34.547</v>
      </c>
      <c r="F3">
        <f t="shared" si="1"/>
        <v>0.304</v>
      </c>
    </row>
    <row r="4" spans="1:6" ht="12.75">
      <c r="A4">
        <v>34.035</v>
      </c>
      <c r="B4">
        <v>-0.739</v>
      </c>
      <c r="C4">
        <v>0.25</v>
      </c>
      <c r="E4">
        <f t="shared" si="0"/>
        <v>34.035</v>
      </c>
      <c r="F4">
        <f t="shared" si="1"/>
        <v>0.739</v>
      </c>
    </row>
    <row r="5" spans="1:6" ht="12.75">
      <c r="A5">
        <v>33.327</v>
      </c>
      <c r="B5">
        <v>-0.964</v>
      </c>
      <c r="C5">
        <v>0.25</v>
      </c>
      <c r="E5">
        <f t="shared" si="0"/>
        <v>33.327</v>
      </c>
      <c r="F5">
        <f t="shared" si="1"/>
        <v>0.964</v>
      </c>
    </row>
    <row r="6" spans="1:6" ht="12.75">
      <c r="A6">
        <v>29.938</v>
      </c>
      <c r="B6">
        <v>-1.755</v>
      </c>
      <c r="C6">
        <v>0.25</v>
      </c>
      <c r="E6">
        <f t="shared" si="0"/>
        <v>29.938</v>
      </c>
      <c r="F6">
        <f t="shared" si="1"/>
        <v>1.755</v>
      </c>
    </row>
    <row r="7" spans="1:6" ht="12.75">
      <c r="A7">
        <v>28.057</v>
      </c>
      <c r="B7">
        <v>-1.886</v>
      </c>
      <c r="C7">
        <v>0.25</v>
      </c>
      <c r="E7">
        <f t="shared" si="0"/>
        <v>28.057</v>
      </c>
      <c r="F7">
        <f t="shared" si="1"/>
        <v>1.886</v>
      </c>
    </row>
    <row r="8" spans="1:6" ht="12.75">
      <c r="A8">
        <v>25.887</v>
      </c>
      <c r="B8">
        <v>-2.708</v>
      </c>
      <c r="C8">
        <v>0.25</v>
      </c>
      <c r="E8">
        <f t="shared" si="0"/>
        <v>25.887</v>
      </c>
      <c r="F8">
        <f t="shared" si="1"/>
        <v>2.708</v>
      </c>
    </row>
    <row r="9" spans="1:6" ht="12.75">
      <c r="A9">
        <v>23.982</v>
      </c>
      <c r="B9">
        <v>-2.933</v>
      </c>
      <c r="C9">
        <v>0.25</v>
      </c>
      <c r="E9">
        <f t="shared" si="0"/>
        <v>23.982</v>
      </c>
      <c r="F9">
        <f t="shared" si="1"/>
        <v>2.933</v>
      </c>
    </row>
    <row r="10" spans="1:6" ht="12.75">
      <c r="A10">
        <v>22.101</v>
      </c>
      <c r="B10">
        <v>-2.958</v>
      </c>
      <c r="C10">
        <v>0.25</v>
      </c>
      <c r="E10">
        <f t="shared" si="0"/>
        <v>22.101</v>
      </c>
      <c r="F10">
        <f t="shared" si="1"/>
        <v>2.958</v>
      </c>
    </row>
    <row r="11" spans="1:6" ht="12.75">
      <c r="A11">
        <v>18.026</v>
      </c>
      <c r="B11">
        <v>-2.873</v>
      </c>
      <c r="C11">
        <v>0.25</v>
      </c>
      <c r="E11">
        <f t="shared" si="0"/>
        <v>18.026</v>
      </c>
      <c r="F11">
        <f t="shared" si="1"/>
        <v>2.873</v>
      </c>
    </row>
    <row r="12" spans="1:6" ht="12.75">
      <c r="A12">
        <v>14.891</v>
      </c>
      <c r="B12">
        <v>-2.908</v>
      </c>
      <c r="C12">
        <v>0.25</v>
      </c>
      <c r="E12">
        <f t="shared" si="0"/>
        <v>14.891</v>
      </c>
      <c r="F12">
        <f t="shared" si="1"/>
        <v>2.908</v>
      </c>
    </row>
    <row r="13" spans="1:6" ht="12.75">
      <c r="A13">
        <v>11.13</v>
      </c>
      <c r="B13">
        <v>-2.745</v>
      </c>
      <c r="C13">
        <v>0.25</v>
      </c>
      <c r="E13">
        <f t="shared" si="0"/>
        <v>11.13</v>
      </c>
      <c r="F13">
        <f t="shared" si="1"/>
        <v>2.745</v>
      </c>
    </row>
    <row r="14" spans="1:6" ht="12.75">
      <c r="A14">
        <v>9.712</v>
      </c>
      <c r="B14">
        <v>-2.222</v>
      </c>
      <c r="C14">
        <v>0.25</v>
      </c>
      <c r="E14">
        <f t="shared" si="0"/>
        <v>9.712</v>
      </c>
      <c r="F14">
        <f t="shared" si="1"/>
        <v>2.222</v>
      </c>
    </row>
    <row r="15" spans="1:6" ht="12.75">
      <c r="A15">
        <v>9.55</v>
      </c>
      <c r="B15">
        <v>-1.373</v>
      </c>
      <c r="C15">
        <v>0.25</v>
      </c>
      <c r="E15">
        <f t="shared" si="0"/>
        <v>9.55</v>
      </c>
      <c r="F15">
        <f t="shared" si="1"/>
        <v>1.373</v>
      </c>
    </row>
    <row r="16" spans="1:6" ht="12.75">
      <c r="A16">
        <v>8.948</v>
      </c>
      <c r="B16">
        <v>-0.449</v>
      </c>
      <c r="C16">
        <v>0.25</v>
      </c>
      <c r="E16">
        <f t="shared" si="0"/>
        <v>8.948</v>
      </c>
      <c r="F16">
        <f t="shared" si="1"/>
        <v>0.449</v>
      </c>
    </row>
    <row r="17" spans="1:6" ht="12.75">
      <c r="A17">
        <v>9.075</v>
      </c>
      <c r="B17">
        <v>0.012</v>
      </c>
      <c r="C17">
        <v>0.25</v>
      </c>
      <c r="E17">
        <f t="shared" si="0"/>
        <v>9.075</v>
      </c>
      <c r="F17">
        <f t="shared" si="1"/>
        <v>-0.012</v>
      </c>
    </row>
    <row r="19" spans="1:6" ht="12.75">
      <c r="A19">
        <v>33.055</v>
      </c>
      <c r="B19">
        <v>0.012</v>
      </c>
      <c r="C19">
        <v>0.5</v>
      </c>
      <c r="E19">
        <f t="shared" si="0"/>
        <v>33.055</v>
      </c>
      <c r="F19">
        <f t="shared" si="1"/>
        <v>-0.012</v>
      </c>
    </row>
    <row r="20" spans="1:6" ht="12.75">
      <c r="A20">
        <v>33.15</v>
      </c>
      <c r="B20">
        <v>-0.231</v>
      </c>
      <c r="C20">
        <v>0.5</v>
      </c>
      <c r="E20">
        <f t="shared" si="0"/>
        <v>33.15</v>
      </c>
      <c r="F20">
        <f t="shared" si="1"/>
        <v>0.231</v>
      </c>
    </row>
    <row r="21" spans="1:6" ht="12.75">
      <c r="A21">
        <v>32.627</v>
      </c>
      <c r="B21">
        <v>-0.921</v>
      </c>
      <c r="C21">
        <v>0.5</v>
      </c>
      <c r="E21">
        <f t="shared" si="0"/>
        <v>32.627</v>
      </c>
      <c r="F21">
        <f t="shared" si="1"/>
        <v>0.921</v>
      </c>
    </row>
    <row r="22" spans="1:6" ht="12.75">
      <c r="A22">
        <v>32.418</v>
      </c>
      <c r="B22">
        <v>-1.034</v>
      </c>
      <c r="C22">
        <v>0.5</v>
      </c>
      <c r="E22">
        <f t="shared" si="0"/>
        <v>32.418</v>
      </c>
      <c r="F22">
        <f t="shared" si="1"/>
        <v>1.034</v>
      </c>
    </row>
    <row r="23" spans="1:6" ht="12.75">
      <c r="A23">
        <v>29.938</v>
      </c>
      <c r="B23">
        <v>-1.649</v>
      </c>
      <c r="C23">
        <v>0.5</v>
      </c>
      <c r="E23">
        <f t="shared" si="0"/>
        <v>29.938</v>
      </c>
      <c r="F23">
        <f t="shared" si="1"/>
        <v>1.649</v>
      </c>
    </row>
    <row r="24" spans="1:6" ht="12.75">
      <c r="A24">
        <v>28.057</v>
      </c>
      <c r="B24">
        <v>-1.804</v>
      </c>
      <c r="C24">
        <v>0.5</v>
      </c>
      <c r="E24">
        <f t="shared" si="0"/>
        <v>28.057</v>
      </c>
      <c r="F24">
        <f t="shared" si="1"/>
        <v>1.804</v>
      </c>
    </row>
    <row r="25" spans="1:6" ht="12.75">
      <c r="A25">
        <v>25.863</v>
      </c>
      <c r="B25">
        <v>-2.611</v>
      </c>
      <c r="C25">
        <v>0.5</v>
      </c>
      <c r="E25">
        <f t="shared" si="0"/>
        <v>25.863</v>
      </c>
      <c r="F25">
        <f t="shared" si="1"/>
        <v>2.611</v>
      </c>
    </row>
    <row r="26" spans="1:6" ht="12.75">
      <c r="A26">
        <v>23.982</v>
      </c>
      <c r="B26">
        <v>-2.818</v>
      </c>
      <c r="C26">
        <v>0.5</v>
      </c>
      <c r="E26">
        <f t="shared" si="0"/>
        <v>23.982</v>
      </c>
      <c r="F26">
        <f t="shared" si="1"/>
        <v>2.818</v>
      </c>
    </row>
    <row r="27" spans="1:6" ht="12.75">
      <c r="A27">
        <v>22.101</v>
      </c>
      <c r="B27">
        <v>-2.857</v>
      </c>
      <c r="C27">
        <v>0.5</v>
      </c>
      <c r="E27">
        <f t="shared" si="0"/>
        <v>22.101</v>
      </c>
      <c r="F27">
        <f t="shared" si="1"/>
        <v>2.857</v>
      </c>
    </row>
    <row r="28" spans="1:6" ht="12.75">
      <c r="A28">
        <v>17.712</v>
      </c>
      <c r="B28">
        <v>-2.735</v>
      </c>
      <c r="C28">
        <v>0.5</v>
      </c>
      <c r="E28">
        <f t="shared" si="0"/>
        <v>17.712</v>
      </c>
      <c r="F28">
        <f t="shared" si="1"/>
        <v>2.735</v>
      </c>
    </row>
    <row r="29" spans="1:6" ht="12.75">
      <c r="A29">
        <v>14.891</v>
      </c>
      <c r="B29">
        <v>-2.78</v>
      </c>
      <c r="C29">
        <v>0.5</v>
      </c>
      <c r="E29">
        <f t="shared" si="0"/>
        <v>14.891</v>
      </c>
      <c r="F29">
        <f t="shared" si="1"/>
        <v>2.78</v>
      </c>
    </row>
    <row r="30" spans="1:6" ht="12.75">
      <c r="A30">
        <v>11.13</v>
      </c>
      <c r="B30">
        <v>-2.532</v>
      </c>
      <c r="C30">
        <v>0.5</v>
      </c>
      <c r="E30">
        <f t="shared" si="0"/>
        <v>11.13</v>
      </c>
      <c r="F30">
        <f t="shared" si="1"/>
        <v>2.532</v>
      </c>
    </row>
    <row r="31" spans="1:6" ht="12.75">
      <c r="A31">
        <v>10.43</v>
      </c>
      <c r="B31">
        <v>-2.271</v>
      </c>
      <c r="C31">
        <v>0.5</v>
      </c>
      <c r="E31">
        <f t="shared" si="0"/>
        <v>10.43</v>
      </c>
      <c r="F31">
        <f t="shared" si="1"/>
        <v>2.271</v>
      </c>
    </row>
    <row r="32" spans="1:6" ht="12.75">
      <c r="A32">
        <v>10.307</v>
      </c>
      <c r="B32">
        <v>-1.023</v>
      </c>
      <c r="C32">
        <v>0.5</v>
      </c>
      <c r="E32">
        <f t="shared" si="0"/>
        <v>10.307</v>
      </c>
      <c r="F32">
        <f t="shared" si="1"/>
        <v>1.023</v>
      </c>
    </row>
    <row r="33" spans="1:6" ht="12.75">
      <c r="A33">
        <v>9.994</v>
      </c>
      <c r="B33">
        <v>-0.474</v>
      </c>
      <c r="C33">
        <v>0.5</v>
      </c>
      <c r="E33">
        <f t="shared" si="0"/>
        <v>9.994</v>
      </c>
      <c r="F33">
        <f t="shared" si="1"/>
        <v>0.474</v>
      </c>
    </row>
    <row r="34" spans="1:6" ht="12.75">
      <c r="A34">
        <v>10.148</v>
      </c>
      <c r="B34">
        <v>0.012</v>
      </c>
      <c r="C34">
        <v>0.5</v>
      </c>
      <c r="E34">
        <f t="shared" si="0"/>
        <v>10.148</v>
      </c>
      <c r="F34">
        <f t="shared" si="1"/>
        <v>-0.012</v>
      </c>
    </row>
    <row r="36" spans="1:6" ht="12.75">
      <c r="A36">
        <v>29.296</v>
      </c>
      <c r="B36">
        <v>0.012</v>
      </c>
      <c r="C36">
        <v>0.5</v>
      </c>
      <c r="E36">
        <f t="shared" si="0"/>
        <v>29.296</v>
      </c>
      <c r="F36">
        <f t="shared" si="1"/>
        <v>-0.012</v>
      </c>
    </row>
    <row r="37" spans="1:6" ht="12.75">
      <c r="A37">
        <v>29.431</v>
      </c>
      <c r="B37">
        <v>-0.367</v>
      </c>
      <c r="C37">
        <v>0.5</v>
      </c>
      <c r="E37">
        <f t="shared" si="0"/>
        <v>29.431</v>
      </c>
      <c r="F37">
        <f t="shared" si="1"/>
        <v>0.367</v>
      </c>
    </row>
    <row r="38" spans="1:6" ht="12.75">
      <c r="A38">
        <v>29.624</v>
      </c>
      <c r="B38">
        <v>-0.472</v>
      </c>
      <c r="C38">
        <v>0.5</v>
      </c>
      <c r="E38">
        <f t="shared" si="0"/>
        <v>29.624</v>
      </c>
      <c r="F38">
        <f t="shared" si="1"/>
        <v>0.472</v>
      </c>
    </row>
    <row r="39" spans="1:6" ht="12.75">
      <c r="A39">
        <v>30.251</v>
      </c>
      <c r="B39">
        <v>-0.679</v>
      </c>
      <c r="C39">
        <v>0.5</v>
      </c>
      <c r="E39">
        <f t="shared" si="0"/>
        <v>30.251</v>
      </c>
      <c r="F39">
        <f t="shared" si="1"/>
        <v>0.679</v>
      </c>
    </row>
    <row r="40" spans="1:6" ht="12.75">
      <c r="A40">
        <v>30.878</v>
      </c>
      <c r="B40">
        <v>-0.731</v>
      </c>
      <c r="C40">
        <v>0.5</v>
      </c>
      <c r="E40">
        <f t="shared" si="0"/>
        <v>30.878</v>
      </c>
      <c r="F40">
        <f t="shared" si="1"/>
        <v>0.731</v>
      </c>
    </row>
    <row r="41" spans="1:6" ht="12.75">
      <c r="A41">
        <v>31.01</v>
      </c>
      <c r="B41">
        <v>-0.644</v>
      </c>
      <c r="C41">
        <v>0.5</v>
      </c>
      <c r="E41">
        <f t="shared" si="0"/>
        <v>31.01</v>
      </c>
      <c r="F41">
        <f t="shared" si="1"/>
        <v>0.644</v>
      </c>
    </row>
    <row r="42" spans="1:6" ht="12.75">
      <c r="A42">
        <v>30.758</v>
      </c>
      <c r="B42">
        <v>-0.337</v>
      </c>
      <c r="C42">
        <v>0.5</v>
      </c>
      <c r="E42">
        <f t="shared" si="0"/>
        <v>30.758</v>
      </c>
      <c r="F42">
        <f t="shared" si="1"/>
        <v>0.337</v>
      </c>
    </row>
    <row r="43" spans="1:6" ht="12.75">
      <c r="A43">
        <v>30.771</v>
      </c>
      <c r="B43">
        <v>0.012</v>
      </c>
      <c r="C43">
        <v>0.5</v>
      </c>
      <c r="E43">
        <f t="shared" si="0"/>
        <v>30.771</v>
      </c>
      <c r="F43">
        <f t="shared" si="1"/>
        <v>-0.012</v>
      </c>
    </row>
    <row r="45" spans="1:6" ht="12.75">
      <c r="A45">
        <v>28.18</v>
      </c>
      <c r="B45">
        <v>0.012</v>
      </c>
      <c r="C45">
        <v>0.75</v>
      </c>
      <c r="E45">
        <f t="shared" si="0"/>
        <v>28.18</v>
      </c>
      <c r="F45">
        <f t="shared" si="1"/>
        <v>-0.012</v>
      </c>
    </row>
    <row r="46" spans="1:6" ht="12.75">
      <c r="A46">
        <v>28.347</v>
      </c>
      <c r="B46">
        <v>-0.403</v>
      </c>
      <c r="C46">
        <v>0.75</v>
      </c>
      <c r="E46">
        <f t="shared" si="0"/>
        <v>28.347</v>
      </c>
      <c r="F46">
        <f t="shared" si="1"/>
        <v>0.403</v>
      </c>
    </row>
    <row r="47" spans="1:6" ht="12.75">
      <c r="A47">
        <v>29.938</v>
      </c>
      <c r="B47">
        <v>-1.156</v>
      </c>
      <c r="C47">
        <v>0.75</v>
      </c>
      <c r="E47">
        <f t="shared" si="0"/>
        <v>29.938</v>
      </c>
      <c r="F47">
        <f t="shared" si="1"/>
        <v>1.156</v>
      </c>
    </row>
    <row r="48" spans="1:6" ht="12.75">
      <c r="A48">
        <v>30.651</v>
      </c>
      <c r="B48">
        <v>-1.268</v>
      </c>
      <c r="C48">
        <v>0.75</v>
      </c>
      <c r="E48">
        <f t="shared" si="0"/>
        <v>30.651</v>
      </c>
      <c r="F48">
        <f t="shared" si="1"/>
        <v>1.268</v>
      </c>
    </row>
    <row r="49" spans="1:6" ht="12.75">
      <c r="A49">
        <v>30.704</v>
      </c>
      <c r="B49">
        <v>-1.337</v>
      </c>
      <c r="C49">
        <v>0.75</v>
      </c>
      <c r="E49">
        <f t="shared" si="0"/>
        <v>30.704</v>
      </c>
      <c r="F49">
        <f t="shared" si="1"/>
        <v>1.337</v>
      </c>
    </row>
    <row r="50" spans="1:6" ht="12.75">
      <c r="A50">
        <v>29.938</v>
      </c>
      <c r="B50">
        <v>-1.544</v>
      </c>
      <c r="C50">
        <v>0.75</v>
      </c>
      <c r="E50">
        <f t="shared" si="0"/>
        <v>29.938</v>
      </c>
      <c r="F50">
        <f t="shared" si="1"/>
        <v>1.544</v>
      </c>
    </row>
    <row r="51" spans="1:6" ht="12.75">
      <c r="A51">
        <v>28.057</v>
      </c>
      <c r="B51">
        <v>-1.722</v>
      </c>
      <c r="C51">
        <v>0.75</v>
      </c>
      <c r="E51">
        <f t="shared" si="0"/>
        <v>28.057</v>
      </c>
      <c r="F51">
        <f t="shared" si="1"/>
        <v>1.722</v>
      </c>
    </row>
    <row r="52" spans="1:6" ht="12.75">
      <c r="A52">
        <v>25.863</v>
      </c>
      <c r="B52">
        <v>-2.508</v>
      </c>
      <c r="C52">
        <v>0.75</v>
      </c>
      <c r="E52">
        <f t="shared" si="0"/>
        <v>25.863</v>
      </c>
      <c r="F52">
        <f t="shared" si="1"/>
        <v>2.508</v>
      </c>
    </row>
    <row r="53" spans="1:6" ht="12.75">
      <c r="A53">
        <v>23.982</v>
      </c>
      <c r="B53">
        <v>-2.703</v>
      </c>
      <c r="C53">
        <v>0.75</v>
      </c>
      <c r="E53">
        <f t="shared" si="0"/>
        <v>23.982</v>
      </c>
      <c r="F53">
        <f t="shared" si="1"/>
        <v>2.703</v>
      </c>
    </row>
    <row r="54" spans="1:6" ht="12.75">
      <c r="A54">
        <v>22.101</v>
      </c>
      <c r="B54">
        <v>-2.755</v>
      </c>
      <c r="C54">
        <v>0.75</v>
      </c>
      <c r="E54">
        <f t="shared" si="0"/>
        <v>22.101</v>
      </c>
      <c r="F54">
        <f t="shared" si="1"/>
        <v>2.755</v>
      </c>
    </row>
    <row r="55" spans="1:6" ht="12.75">
      <c r="A55">
        <v>20.22</v>
      </c>
      <c r="B55">
        <v>-2.628</v>
      </c>
      <c r="C55">
        <v>0.75</v>
      </c>
      <c r="E55">
        <f t="shared" si="0"/>
        <v>20.22</v>
      </c>
      <c r="F55">
        <f t="shared" si="1"/>
        <v>2.628</v>
      </c>
    </row>
    <row r="56" spans="1:6" ht="12.75">
      <c r="A56">
        <v>14.516</v>
      </c>
      <c r="B56">
        <v>-2.64</v>
      </c>
      <c r="C56">
        <v>0.75</v>
      </c>
      <c r="E56">
        <f t="shared" si="0"/>
        <v>14.516</v>
      </c>
      <c r="F56">
        <f t="shared" si="1"/>
        <v>2.64</v>
      </c>
    </row>
    <row r="57" spans="1:6" ht="12.75">
      <c r="A57">
        <v>11.534</v>
      </c>
      <c r="B57">
        <v>-2.368</v>
      </c>
      <c r="C57">
        <v>0.75</v>
      </c>
      <c r="E57">
        <f t="shared" si="0"/>
        <v>11.534</v>
      </c>
      <c r="F57">
        <f t="shared" si="1"/>
        <v>2.368</v>
      </c>
    </row>
    <row r="58" spans="1:6" ht="12.75">
      <c r="A58">
        <v>11.265</v>
      </c>
      <c r="B58">
        <v>-2.187</v>
      </c>
      <c r="C58">
        <v>0.75</v>
      </c>
      <c r="E58">
        <f t="shared" si="0"/>
        <v>11.265</v>
      </c>
      <c r="F58">
        <f t="shared" si="1"/>
        <v>2.187</v>
      </c>
    </row>
    <row r="59" spans="1:6" ht="12.75">
      <c r="A59">
        <v>11.189</v>
      </c>
      <c r="B59">
        <v>-1.95</v>
      </c>
      <c r="C59">
        <v>0.75</v>
      </c>
      <c r="E59">
        <f t="shared" si="0"/>
        <v>11.189</v>
      </c>
      <c r="F59">
        <f t="shared" si="1"/>
        <v>1.95</v>
      </c>
    </row>
    <row r="60" spans="1:6" ht="12.75">
      <c r="A60">
        <v>11.08</v>
      </c>
      <c r="B60">
        <v>-0.647</v>
      </c>
      <c r="C60">
        <v>0.75</v>
      </c>
      <c r="E60">
        <f t="shared" si="0"/>
        <v>11.08</v>
      </c>
      <c r="F60">
        <f t="shared" si="1"/>
        <v>0.647</v>
      </c>
    </row>
    <row r="61" spans="1:6" ht="12.75">
      <c r="A61">
        <v>10.979</v>
      </c>
      <c r="B61">
        <v>-0.498</v>
      </c>
      <c r="C61">
        <v>0.75</v>
      </c>
      <c r="E61">
        <f t="shared" si="0"/>
        <v>10.979</v>
      </c>
      <c r="F61">
        <f t="shared" si="1"/>
        <v>0.498</v>
      </c>
    </row>
    <row r="62" spans="1:6" ht="12.75">
      <c r="A62">
        <v>11.147</v>
      </c>
      <c r="B62">
        <v>0.012</v>
      </c>
      <c r="C62">
        <v>0.75</v>
      </c>
      <c r="E62">
        <f t="shared" si="0"/>
        <v>11.147</v>
      </c>
      <c r="F62">
        <f t="shared" si="1"/>
        <v>-0.012</v>
      </c>
    </row>
    <row r="64" spans="1:6" ht="12.75">
      <c r="A64">
        <v>27.385</v>
      </c>
      <c r="B64">
        <v>0.012</v>
      </c>
      <c r="C64">
        <v>1</v>
      </c>
      <c r="E64">
        <f t="shared" si="0"/>
        <v>27.385</v>
      </c>
      <c r="F64">
        <f t="shared" si="1"/>
        <v>-0.012</v>
      </c>
    </row>
    <row r="65" spans="1:6" ht="12.75">
      <c r="A65">
        <v>27.515</v>
      </c>
      <c r="B65">
        <v>-0.443</v>
      </c>
      <c r="C65">
        <v>1</v>
      </c>
      <c r="E65">
        <f t="shared" si="0"/>
        <v>27.515</v>
      </c>
      <c r="F65">
        <f t="shared" si="1"/>
        <v>0.443</v>
      </c>
    </row>
    <row r="66" spans="1:6" ht="12.75">
      <c r="A66">
        <v>28.057</v>
      </c>
      <c r="B66">
        <v>-0.979</v>
      </c>
      <c r="C66">
        <v>1</v>
      </c>
      <c r="E66">
        <f aca="true" t="shared" si="2" ref="E66:E122">A66</f>
        <v>28.057</v>
      </c>
      <c r="F66">
        <f aca="true" t="shared" si="3" ref="F66:F122">-1*B66</f>
        <v>0.979</v>
      </c>
    </row>
    <row r="67" spans="1:6" ht="12.75">
      <c r="A67">
        <v>29.203</v>
      </c>
      <c r="B67">
        <v>-1.518</v>
      </c>
      <c r="C67">
        <v>1</v>
      </c>
      <c r="E67">
        <f t="shared" si="2"/>
        <v>29.203</v>
      </c>
      <c r="F67">
        <f t="shared" si="3"/>
        <v>1.518</v>
      </c>
    </row>
    <row r="68" spans="1:6" ht="12.75">
      <c r="A68">
        <v>27.962</v>
      </c>
      <c r="B68">
        <v>-1.664</v>
      </c>
      <c r="C68">
        <v>1</v>
      </c>
      <c r="E68">
        <f t="shared" si="2"/>
        <v>27.962</v>
      </c>
      <c r="F68">
        <f t="shared" si="3"/>
        <v>1.664</v>
      </c>
    </row>
    <row r="69" spans="1:6" ht="12.75">
      <c r="A69">
        <v>25.863</v>
      </c>
      <c r="B69">
        <v>-2.406</v>
      </c>
      <c r="C69">
        <v>1</v>
      </c>
      <c r="E69">
        <f t="shared" si="2"/>
        <v>25.863</v>
      </c>
      <c r="F69">
        <f t="shared" si="3"/>
        <v>2.406</v>
      </c>
    </row>
    <row r="70" spans="1:6" ht="12.75">
      <c r="A70">
        <v>23.982</v>
      </c>
      <c r="B70">
        <v>-2.587</v>
      </c>
      <c r="C70">
        <v>1</v>
      </c>
      <c r="E70">
        <f t="shared" si="2"/>
        <v>23.982</v>
      </c>
      <c r="F70">
        <f t="shared" si="3"/>
        <v>2.587</v>
      </c>
    </row>
    <row r="71" spans="1:6" ht="12.75">
      <c r="A71">
        <v>22.101</v>
      </c>
      <c r="B71">
        <v>-2.654</v>
      </c>
      <c r="C71">
        <v>1</v>
      </c>
      <c r="E71">
        <f t="shared" si="2"/>
        <v>22.101</v>
      </c>
      <c r="F71">
        <f t="shared" si="3"/>
        <v>2.654</v>
      </c>
    </row>
    <row r="72" spans="1:6" ht="12.75">
      <c r="A72">
        <v>20.534</v>
      </c>
      <c r="B72">
        <v>-2.497</v>
      </c>
      <c r="C72">
        <v>1</v>
      </c>
      <c r="E72">
        <f t="shared" si="2"/>
        <v>20.534</v>
      </c>
      <c r="F72">
        <f t="shared" si="3"/>
        <v>2.497</v>
      </c>
    </row>
    <row r="73" spans="1:6" ht="12.75">
      <c r="A73">
        <v>18.339</v>
      </c>
      <c r="B73">
        <v>-2.571</v>
      </c>
      <c r="C73">
        <v>1</v>
      </c>
      <c r="E73">
        <f t="shared" si="2"/>
        <v>18.339</v>
      </c>
      <c r="F73">
        <f t="shared" si="3"/>
        <v>2.571</v>
      </c>
    </row>
    <row r="74" spans="1:6" ht="12.75">
      <c r="A74">
        <v>17.085</v>
      </c>
      <c r="B74">
        <v>-2.46</v>
      </c>
      <c r="C74">
        <v>1</v>
      </c>
      <c r="E74">
        <f t="shared" si="2"/>
        <v>17.085</v>
      </c>
      <c r="F74">
        <f t="shared" si="3"/>
        <v>2.46</v>
      </c>
    </row>
    <row r="75" spans="1:6" ht="12.75">
      <c r="A75">
        <v>14.891</v>
      </c>
      <c r="B75">
        <v>-2.522</v>
      </c>
      <c r="C75">
        <v>1</v>
      </c>
      <c r="E75">
        <f t="shared" si="2"/>
        <v>14.891</v>
      </c>
      <c r="F75">
        <f t="shared" si="3"/>
        <v>2.522</v>
      </c>
    </row>
    <row r="76" spans="1:6" ht="12.75">
      <c r="A76">
        <v>13.596</v>
      </c>
      <c r="B76">
        <v>-2.392</v>
      </c>
      <c r="C76">
        <v>1</v>
      </c>
      <c r="E76">
        <f t="shared" si="2"/>
        <v>13.596</v>
      </c>
      <c r="F76">
        <f t="shared" si="3"/>
        <v>2.392</v>
      </c>
    </row>
    <row r="77" spans="1:6" ht="12.75">
      <c r="A77">
        <v>13.434</v>
      </c>
      <c r="B77">
        <v>-2.019</v>
      </c>
      <c r="C77">
        <v>1</v>
      </c>
      <c r="E77">
        <f t="shared" si="2"/>
        <v>13.434</v>
      </c>
      <c r="F77">
        <f t="shared" si="3"/>
        <v>2.019</v>
      </c>
    </row>
    <row r="78" spans="1:6" ht="12.75">
      <c r="A78">
        <v>13.01</v>
      </c>
      <c r="B78">
        <v>-1.972</v>
      </c>
      <c r="C78">
        <v>1</v>
      </c>
      <c r="E78">
        <f t="shared" si="2"/>
        <v>13.01</v>
      </c>
      <c r="F78">
        <f t="shared" si="3"/>
        <v>1.972</v>
      </c>
    </row>
    <row r="79" spans="1:6" ht="12.75">
      <c r="A79">
        <v>12.084</v>
      </c>
      <c r="B79">
        <v>-1.371</v>
      </c>
      <c r="C79">
        <v>1</v>
      </c>
      <c r="E79">
        <f t="shared" si="2"/>
        <v>12.084</v>
      </c>
      <c r="F79">
        <f t="shared" si="3"/>
        <v>1.371</v>
      </c>
    </row>
    <row r="80" spans="1:6" ht="12.75">
      <c r="A80">
        <v>11.965</v>
      </c>
      <c r="B80">
        <v>-0.546</v>
      </c>
      <c r="C80">
        <v>1</v>
      </c>
      <c r="E80">
        <f t="shared" si="2"/>
        <v>11.965</v>
      </c>
      <c r="F80">
        <f t="shared" si="3"/>
        <v>0.546</v>
      </c>
    </row>
    <row r="81" spans="1:6" ht="12.75">
      <c r="A81">
        <v>12.147</v>
      </c>
      <c r="B81">
        <v>0.012</v>
      </c>
      <c r="C81">
        <v>1</v>
      </c>
      <c r="E81">
        <f t="shared" si="2"/>
        <v>12.147</v>
      </c>
      <c r="F81">
        <f t="shared" si="3"/>
        <v>-0.012</v>
      </c>
    </row>
    <row r="83" spans="1:6" ht="12.75">
      <c r="A83">
        <v>13.634</v>
      </c>
      <c r="B83">
        <v>-0.595</v>
      </c>
      <c r="C83">
        <v>1.25</v>
      </c>
      <c r="E83">
        <f t="shared" si="2"/>
        <v>13.634</v>
      </c>
      <c r="F83">
        <f t="shared" si="3"/>
        <v>0.595</v>
      </c>
    </row>
    <row r="84" spans="1:6" ht="12.75">
      <c r="A84">
        <v>13.324</v>
      </c>
      <c r="B84">
        <v>-0.463</v>
      </c>
      <c r="C84">
        <v>1.25</v>
      </c>
      <c r="E84">
        <f t="shared" si="2"/>
        <v>13.324</v>
      </c>
      <c r="F84">
        <f t="shared" si="3"/>
        <v>0.463</v>
      </c>
    </row>
    <row r="85" spans="1:6" ht="12.75">
      <c r="A85">
        <v>13.006</v>
      </c>
      <c r="B85">
        <v>-0.571</v>
      </c>
      <c r="C85">
        <v>1.25</v>
      </c>
      <c r="E85">
        <f t="shared" si="2"/>
        <v>13.006</v>
      </c>
      <c r="F85">
        <f t="shared" si="3"/>
        <v>0.571</v>
      </c>
    </row>
    <row r="86" spans="1:6" ht="12.75">
      <c r="A86">
        <v>13.324</v>
      </c>
      <c r="B86">
        <v>-0.636</v>
      </c>
      <c r="C86">
        <v>1.25</v>
      </c>
      <c r="E86">
        <f t="shared" si="2"/>
        <v>13.324</v>
      </c>
      <c r="F86">
        <f t="shared" si="3"/>
        <v>0.636</v>
      </c>
    </row>
    <row r="87" spans="1:6" ht="12.75">
      <c r="A87">
        <v>13.634</v>
      </c>
      <c r="B87">
        <v>-0.595</v>
      </c>
      <c r="C87">
        <v>1.25</v>
      </c>
      <c r="E87">
        <f t="shared" si="2"/>
        <v>13.634</v>
      </c>
      <c r="F87">
        <f t="shared" si="3"/>
        <v>0.595</v>
      </c>
    </row>
    <row r="89" spans="1:6" ht="12.75">
      <c r="A89">
        <v>15.858</v>
      </c>
      <c r="B89">
        <v>0.012</v>
      </c>
      <c r="C89">
        <v>1.25</v>
      </c>
      <c r="E89">
        <f t="shared" si="2"/>
        <v>15.858</v>
      </c>
      <c r="F89">
        <f t="shared" si="3"/>
        <v>-0.012</v>
      </c>
    </row>
    <row r="90" spans="1:6" ht="12.75">
      <c r="A90">
        <v>15.397</v>
      </c>
      <c r="B90">
        <v>-0.619</v>
      </c>
      <c r="C90">
        <v>1.25</v>
      </c>
      <c r="E90">
        <f t="shared" si="2"/>
        <v>15.397</v>
      </c>
      <c r="F90">
        <f t="shared" si="3"/>
        <v>0.619</v>
      </c>
    </row>
    <row r="91" spans="1:6" ht="12.75">
      <c r="A91">
        <v>16.772</v>
      </c>
      <c r="B91">
        <v>-1.192</v>
      </c>
      <c r="C91">
        <v>1.25</v>
      </c>
      <c r="E91">
        <f t="shared" si="2"/>
        <v>16.772</v>
      </c>
      <c r="F91">
        <f t="shared" si="3"/>
        <v>1.192</v>
      </c>
    </row>
    <row r="92" spans="1:6" ht="12.75">
      <c r="A92">
        <v>17.085</v>
      </c>
      <c r="B92">
        <v>-1.415</v>
      </c>
      <c r="C92">
        <v>1.25</v>
      </c>
      <c r="E92">
        <f t="shared" si="2"/>
        <v>17.085</v>
      </c>
      <c r="F92">
        <f t="shared" si="3"/>
        <v>1.415</v>
      </c>
    </row>
    <row r="93" spans="1:6" ht="12.75">
      <c r="A93">
        <v>17.822</v>
      </c>
      <c r="B93">
        <v>-2.392</v>
      </c>
      <c r="C93">
        <v>1.25</v>
      </c>
      <c r="E93">
        <f t="shared" si="2"/>
        <v>17.822</v>
      </c>
      <c r="F93">
        <f t="shared" si="3"/>
        <v>2.392</v>
      </c>
    </row>
    <row r="94" spans="1:6" ht="12.75">
      <c r="A94">
        <v>18.339</v>
      </c>
      <c r="B94">
        <v>-2.463</v>
      </c>
      <c r="C94">
        <v>1.25</v>
      </c>
      <c r="E94">
        <f t="shared" si="2"/>
        <v>18.339</v>
      </c>
      <c r="F94">
        <f t="shared" si="3"/>
        <v>2.463</v>
      </c>
    </row>
    <row r="95" spans="1:6" ht="12.75">
      <c r="A95">
        <v>19.54</v>
      </c>
      <c r="B95">
        <v>-2.392</v>
      </c>
      <c r="C95">
        <v>1.25</v>
      </c>
      <c r="E95">
        <f t="shared" si="2"/>
        <v>19.54</v>
      </c>
      <c r="F95">
        <f t="shared" si="3"/>
        <v>2.392</v>
      </c>
    </row>
    <row r="96" spans="1:6" ht="12.75">
      <c r="A96">
        <v>19.645</v>
      </c>
      <c r="B96">
        <v>-1.417</v>
      </c>
      <c r="C96">
        <v>1.25</v>
      </c>
      <c r="E96">
        <f t="shared" si="2"/>
        <v>19.645</v>
      </c>
      <c r="F96">
        <f t="shared" si="3"/>
        <v>1.417</v>
      </c>
    </row>
    <row r="97" spans="1:6" ht="12.75">
      <c r="A97">
        <v>18.339</v>
      </c>
      <c r="B97">
        <v>-0.942</v>
      </c>
      <c r="C97">
        <v>1.25</v>
      </c>
      <c r="E97">
        <f t="shared" si="2"/>
        <v>18.339</v>
      </c>
      <c r="F97">
        <f t="shared" si="3"/>
        <v>0.942</v>
      </c>
    </row>
    <row r="98" spans="1:6" ht="12.75">
      <c r="A98">
        <v>18.048</v>
      </c>
      <c r="B98">
        <v>-0.595</v>
      </c>
      <c r="C98">
        <v>1.25</v>
      </c>
      <c r="E98">
        <f t="shared" si="2"/>
        <v>18.048</v>
      </c>
      <c r="F98">
        <f t="shared" si="3"/>
        <v>0.595</v>
      </c>
    </row>
    <row r="99" spans="1:6" ht="12.75">
      <c r="A99">
        <v>17.785</v>
      </c>
      <c r="B99">
        <v>0.012</v>
      </c>
      <c r="C99">
        <v>1.25</v>
      </c>
      <c r="E99">
        <f t="shared" si="2"/>
        <v>17.785</v>
      </c>
      <c r="F99">
        <f t="shared" si="3"/>
        <v>-0.012</v>
      </c>
    </row>
    <row r="101" spans="1:6" ht="12.75">
      <c r="A101">
        <v>26.675</v>
      </c>
      <c r="B101">
        <v>0.012</v>
      </c>
      <c r="C101">
        <v>1.25</v>
      </c>
      <c r="E101">
        <f t="shared" si="2"/>
        <v>26.675</v>
      </c>
      <c r="F101">
        <f t="shared" si="3"/>
        <v>-0.012</v>
      </c>
    </row>
    <row r="102" spans="1:6" ht="12.75">
      <c r="A102">
        <v>26.819</v>
      </c>
      <c r="B102">
        <v>-0.497</v>
      </c>
      <c r="C102">
        <v>1.25</v>
      </c>
      <c r="E102">
        <f t="shared" si="2"/>
        <v>26.819</v>
      </c>
      <c r="F102">
        <f t="shared" si="3"/>
        <v>0.497</v>
      </c>
    </row>
    <row r="103" spans="1:6" ht="12.75">
      <c r="A103">
        <v>27.622</v>
      </c>
      <c r="B103">
        <v>-1.421</v>
      </c>
      <c r="C103">
        <v>1.25</v>
      </c>
      <c r="E103">
        <f t="shared" si="2"/>
        <v>27.622</v>
      </c>
      <c r="F103">
        <f t="shared" si="3"/>
        <v>1.421</v>
      </c>
    </row>
    <row r="104" spans="1:6" ht="12.75">
      <c r="A104">
        <v>27.438</v>
      </c>
      <c r="B104">
        <v>-1.687</v>
      </c>
      <c r="C104">
        <v>1.25</v>
      </c>
      <c r="E104">
        <f t="shared" si="2"/>
        <v>27.438</v>
      </c>
      <c r="F104">
        <f t="shared" si="3"/>
        <v>1.687</v>
      </c>
    </row>
    <row r="105" spans="1:6" ht="12.75">
      <c r="A105">
        <v>25.863</v>
      </c>
      <c r="B105">
        <v>-2.304</v>
      </c>
      <c r="C105">
        <v>1.25</v>
      </c>
      <c r="E105">
        <f t="shared" si="2"/>
        <v>25.863</v>
      </c>
      <c r="F105">
        <f t="shared" si="3"/>
        <v>2.304</v>
      </c>
    </row>
    <row r="106" spans="1:6" ht="12.75">
      <c r="A106">
        <v>22.101</v>
      </c>
      <c r="B106">
        <v>-2.552</v>
      </c>
      <c r="C106">
        <v>1.25</v>
      </c>
      <c r="E106">
        <f t="shared" si="2"/>
        <v>22.101</v>
      </c>
      <c r="F106">
        <f t="shared" si="3"/>
        <v>2.552</v>
      </c>
    </row>
    <row r="107" spans="1:6" ht="12.75">
      <c r="A107">
        <v>21.074</v>
      </c>
      <c r="B107">
        <v>-2.416</v>
      </c>
      <c r="C107">
        <v>1.25</v>
      </c>
      <c r="E107">
        <f t="shared" si="2"/>
        <v>21.074</v>
      </c>
      <c r="F107">
        <f t="shared" si="3"/>
        <v>2.416</v>
      </c>
    </row>
    <row r="108" spans="1:6" ht="12.75">
      <c r="A108">
        <v>21.347</v>
      </c>
      <c r="B108">
        <v>-1.333</v>
      </c>
      <c r="C108">
        <v>1.25</v>
      </c>
      <c r="E108">
        <f t="shared" si="2"/>
        <v>21.347</v>
      </c>
      <c r="F108">
        <f t="shared" si="3"/>
        <v>1.333</v>
      </c>
    </row>
    <row r="109" spans="1:6" ht="12.75">
      <c r="A109">
        <v>21.295</v>
      </c>
      <c r="B109">
        <v>-0.595</v>
      </c>
      <c r="C109">
        <v>1.25</v>
      </c>
      <c r="E109">
        <f t="shared" si="2"/>
        <v>21.295</v>
      </c>
      <c r="F109">
        <f t="shared" si="3"/>
        <v>0.595</v>
      </c>
    </row>
    <row r="110" spans="1:6" ht="12.75">
      <c r="A110">
        <v>21.499</v>
      </c>
      <c r="B110">
        <v>0.012</v>
      </c>
      <c r="C110">
        <v>1.25</v>
      </c>
      <c r="E110">
        <f t="shared" si="2"/>
        <v>21.499</v>
      </c>
      <c r="F110">
        <f t="shared" si="3"/>
        <v>-0.012</v>
      </c>
    </row>
    <row r="112" spans="1:6" ht="12.75">
      <c r="A112">
        <v>25.769</v>
      </c>
      <c r="B112">
        <v>0.012</v>
      </c>
      <c r="C112">
        <v>1.5</v>
      </c>
      <c r="E112">
        <f t="shared" si="2"/>
        <v>25.769</v>
      </c>
      <c r="F112">
        <f t="shared" si="3"/>
        <v>-0.012</v>
      </c>
    </row>
    <row r="113" spans="1:6" ht="12.75">
      <c r="A113">
        <v>25.863</v>
      </c>
      <c r="B113">
        <v>-0.033</v>
      </c>
      <c r="C113">
        <v>1.5</v>
      </c>
      <c r="E113">
        <f t="shared" si="2"/>
        <v>25.863</v>
      </c>
      <c r="F113">
        <f t="shared" si="3"/>
        <v>0.033</v>
      </c>
    </row>
    <row r="114" spans="1:6" ht="12.75">
      <c r="A114">
        <v>26.064</v>
      </c>
      <c r="B114">
        <v>-0.555</v>
      </c>
      <c r="C114">
        <v>1.5</v>
      </c>
      <c r="E114">
        <f t="shared" si="2"/>
        <v>26.064</v>
      </c>
      <c r="F114">
        <f t="shared" si="3"/>
        <v>0.555</v>
      </c>
    </row>
    <row r="115" spans="1:6" ht="12.75">
      <c r="A115">
        <v>26.188</v>
      </c>
      <c r="B115">
        <v>-0.644</v>
      </c>
      <c r="C115">
        <v>1.5</v>
      </c>
      <c r="E115">
        <f t="shared" si="2"/>
        <v>26.188</v>
      </c>
      <c r="F115">
        <f t="shared" si="3"/>
        <v>0.644</v>
      </c>
    </row>
    <row r="116" spans="1:6" ht="12.75">
      <c r="A116">
        <v>26.149</v>
      </c>
      <c r="B116">
        <v>-0.789</v>
      </c>
      <c r="C116">
        <v>1.5</v>
      </c>
      <c r="E116">
        <f t="shared" si="2"/>
        <v>26.149</v>
      </c>
      <c r="F116">
        <f t="shared" si="3"/>
        <v>0.789</v>
      </c>
    </row>
    <row r="117" spans="1:6" ht="12.75">
      <c r="A117">
        <v>25.863</v>
      </c>
      <c r="B117">
        <v>-0.958</v>
      </c>
      <c r="C117">
        <v>1.5</v>
      </c>
      <c r="E117">
        <f t="shared" si="2"/>
        <v>25.863</v>
      </c>
      <c r="F117">
        <f t="shared" si="3"/>
        <v>0.958</v>
      </c>
    </row>
    <row r="118" spans="1:6" ht="12.75">
      <c r="A118">
        <v>24.295</v>
      </c>
      <c r="B118">
        <v>-0.881</v>
      </c>
      <c r="C118">
        <v>1.5</v>
      </c>
      <c r="E118">
        <f t="shared" si="2"/>
        <v>24.295</v>
      </c>
      <c r="F118">
        <f t="shared" si="3"/>
        <v>0.881</v>
      </c>
    </row>
    <row r="119" spans="1:6" ht="12.75">
      <c r="A119">
        <v>23.982</v>
      </c>
      <c r="B119">
        <v>-0.811</v>
      </c>
      <c r="C119">
        <v>1.5</v>
      </c>
      <c r="E119">
        <f t="shared" si="2"/>
        <v>23.982</v>
      </c>
      <c r="F119">
        <f t="shared" si="3"/>
        <v>0.811</v>
      </c>
    </row>
    <row r="120" spans="1:6" ht="12.75">
      <c r="A120">
        <v>23.705</v>
      </c>
      <c r="B120">
        <v>-0.595</v>
      </c>
      <c r="C120">
        <v>1.5</v>
      </c>
      <c r="E120">
        <f t="shared" si="2"/>
        <v>23.705</v>
      </c>
      <c r="F120">
        <f t="shared" si="3"/>
        <v>0.595</v>
      </c>
    </row>
    <row r="121" spans="1:6" ht="12.75">
      <c r="A121">
        <v>23.982</v>
      </c>
      <c r="B121">
        <v>-0.2</v>
      </c>
      <c r="C121">
        <v>1.5</v>
      </c>
      <c r="E121">
        <f t="shared" si="2"/>
        <v>23.982</v>
      </c>
      <c r="F121">
        <f t="shared" si="3"/>
        <v>0.2</v>
      </c>
    </row>
    <row r="122" spans="1:6" ht="12.75">
      <c r="A122">
        <v>25.04</v>
      </c>
      <c r="B122">
        <v>0.012</v>
      </c>
      <c r="C122">
        <v>1.5</v>
      </c>
      <c r="E122">
        <f t="shared" si="2"/>
        <v>25.04</v>
      </c>
      <c r="F122">
        <f t="shared" si="3"/>
        <v>-0.012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2"/>
  <sheetViews>
    <sheetView workbookViewId="0" topLeftCell="A1">
      <selection activeCell="E2" sqref="E2:G52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3</v>
      </c>
      <c r="B3">
        <v>0.4</v>
      </c>
      <c r="C3">
        <v>0</v>
      </c>
      <c r="E3">
        <f aca="true" t="shared" si="0" ref="E3:E48">A3</f>
        <v>3</v>
      </c>
      <c r="F3">
        <f aca="true" t="shared" si="1" ref="F3:F48">-1*B3</f>
        <v>-0.4</v>
      </c>
      <c r="G3">
        <f aca="true" t="shared" si="2" ref="G3:G48">C3</f>
        <v>0</v>
      </c>
      <c r="J3">
        <v>3</v>
      </c>
      <c r="K3">
        <v>0.4</v>
      </c>
      <c r="L3" s="6">
        <v>0</v>
      </c>
    </row>
    <row r="4" spans="1:12" ht="12.75">
      <c r="A4">
        <v>6</v>
      </c>
      <c r="B4">
        <v>1.2</v>
      </c>
      <c r="C4">
        <v>0</v>
      </c>
      <c r="E4">
        <f t="shared" si="0"/>
        <v>6</v>
      </c>
      <c r="F4">
        <f t="shared" si="1"/>
        <v>-1.2</v>
      </c>
      <c r="G4">
        <f t="shared" si="2"/>
        <v>0</v>
      </c>
      <c r="J4">
        <v>6</v>
      </c>
      <c r="K4">
        <v>1.2</v>
      </c>
      <c r="L4" s="6">
        <v>0</v>
      </c>
    </row>
    <row r="5" spans="1:12" ht="12.75">
      <c r="A5">
        <v>9</v>
      </c>
      <c r="B5">
        <v>2.2</v>
      </c>
      <c r="C5">
        <v>0</v>
      </c>
      <c r="E5">
        <f t="shared" si="0"/>
        <v>9</v>
      </c>
      <c r="F5">
        <f t="shared" si="1"/>
        <v>-2.2</v>
      </c>
      <c r="G5">
        <f t="shared" si="2"/>
        <v>0</v>
      </c>
      <c r="J5">
        <v>9</v>
      </c>
      <c r="K5">
        <v>2.2</v>
      </c>
      <c r="L5" s="6">
        <v>0</v>
      </c>
    </row>
    <row r="6" spans="1:12" ht="12.75">
      <c r="A6">
        <v>11</v>
      </c>
      <c r="B6">
        <v>2.95</v>
      </c>
      <c r="C6">
        <v>0</v>
      </c>
      <c r="E6">
        <f t="shared" si="0"/>
        <v>11</v>
      </c>
      <c r="F6">
        <f t="shared" si="1"/>
        <v>-2.95</v>
      </c>
      <c r="G6">
        <f t="shared" si="2"/>
        <v>0</v>
      </c>
      <c r="J6">
        <v>11</v>
      </c>
      <c r="K6">
        <v>2.95</v>
      </c>
      <c r="L6" s="6">
        <v>0</v>
      </c>
    </row>
    <row r="7" spans="1:12" ht="12.75">
      <c r="A7">
        <v>13</v>
      </c>
      <c r="B7">
        <v>2.98</v>
      </c>
      <c r="C7">
        <v>0</v>
      </c>
      <c r="E7">
        <f t="shared" si="0"/>
        <v>13</v>
      </c>
      <c r="F7">
        <f t="shared" si="1"/>
        <v>-2.98</v>
      </c>
      <c r="G7">
        <f t="shared" si="2"/>
        <v>0</v>
      </c>
      <c r="J7">
        <v>13</v>
      </c>
      <c r="K7">
        <v>2.98</v>
      </c>
      <c r="L7" s="6">
        <v>0</v>
      </c>
    </row>
    <row r="8" spans="1:12" ht="12.75">
      <c r="A8">
        <v>15</v>
      </c>
      <c r="B8">
        <v>3.04</v>
      </c>
      <c r="C8">
        <v>0</v>
      </c>
      <c r="E8">
        <f t="shared" si="0"/>
        <v>15</v>
      </c>
      <c r="F8">
        <f t="shared" si="1"/>
        <v>-3.04</v>
      </c>
      <c r="G8">
        <f t="shared" si="2"/>
        <v>0</v>
      </c>
      <c r="J8">
        <v>15</v>
      </c>
      <c r="K8">
        <v>3.04</v>
      </c>
      <c r="L8" s="6">
        <v>0</v>
      </c>
    </row>
    <row r="9" spans="1:12" ht="12.75">
      <c r="A9">
        <v>17</v>
      </c>
      <c r="B9">
        <v>3.04</v>
      </c>
      <c r="C9">
        <v>0</v>
      </c>
      <c r="E9">
        <f t="shared" si="0"/>
        <v>17</v>
      </c>
      <c r="F9">
        <f t="shared" si="1"/>
        <v>-3.04</v>
      </c>
      <c r="G9">
        <f t="shared" si="2"/>
        <v>0</v>
      </c>
      <c r="J9">
        <v>17</v>
      </c>
      <c r="K9">
        <v>3.04</v>
      </c>
      <c r="L9" s="6">
        <v>0</v>
      </c>
    </row>
    <row r="10" spans="1:12" ht="12.75">
      <c r="A10">
        <v>18.4</v>
      </c>
      <c r="B10">
        <v>3.01</v>
      </c>
      <c r="C10">
        <v>0</v>
      </c>
      <c r="E10">
        <f t="shared" si="0"/>
        <v>18.4</v>
      </c>
      <c r="F10">
        <f t="shared" si="1"/>
        <v>-3.01</v>
      </c>
      <c r="G10">
        <f t="shared" si="2"/>
        <v>0</v>
      </c>
      <c r="J10">
        <v>18.4</v>
      </c>
      <c r="K10">
        <v>3.01</v>
      </c>
      <c r="L10" s="6">
        <v>0</v>
      </c>
    </row>
    <row r="11" spans="1:12" ht="12.75">
      <c r="A11">
        <v>20.6</v>
      </c>
      <c r="B11">
        <v>3.04</v>
      </c>
      <c r="C11">
        <v>0</v>
      </c>
      <c r="E11">
        <f t="shared" si="0"/>
        <v>20.6</v>
      </c>
      <c r="F11">
        <f t="shared" si="1"/>
        <v>-3.04</v>
      </c>
      <c r="G11">
        <f t="shared" si="2"/>
        <v>0</v>
      </c>
      <c r="J11">
        <v>20.6</v>
      </c>
      <c r="K11">
        <v>3.04</v>
      </c>
      <c r="L11" s="6">
        <v>0</v>
      </c>
    </row>
    <row r="12" spans="1:12" ht="12.75">
      <c r="A12">
        <v>22</v>
      </c>
      <c r="B12">
        <v>3.06</v>
      </c>
      <c r="C12">
        <v>0</v>
      </c>
      <c r="E12">
        <f t="shared" si="0"/>
        <v>22</v>
      </c>
      <c r="F12">
        <f t="shared" si="1"/>
        <v>-3.06</v>
      </c>
      <c r="G12">
        <f t="shared" si="2"/>
        <v>0</v>
      </c>
      <c r="J12">
        <v>22</v>
      </c>
      <c r="K12">
        <v>3.06</v>
      </c>
      <c r="L12" s="6">
        <v>0</v>
      </c>
    </row>
    <row r="13" spans="1:12" ht="12.75">
      <c r="A13">
        <v>24</v>
      </c>
      <c r="B13">
        <v>3.05</v>
      </c>
      <c r="C13">
        <v>0</v>
      </c>
      <c r="E13">
        <f t="shared" si="0"/>
        <v>24</v>
      </c>
      <c r="F13">
        <f t="shared" si="1"/>
        <v>-3.05</v>
      </c>
      <c r="G13">
        <f t="shared" si="2"/>
        <v>0</v>
      </c>
      <c r="J13">
        <v>24</v>
      </c>
      <c r="K13">
        <v>3.05</v>
      </c>
      <c r="L13" s="6">
        <v>0</v>
      </c>
    </row>
    <row r="14" spans="1:12" ht="12.75">
      <c r="A14">
        <v>26</v>
      </c>
      <c r="B14">
        <v>2.81</v>
      </c>
      <c r="C14">
        <v>0</v>
      </c>
      <c r="E14">
        <f t="shared" si="0"/>
        <v>26</v>
      </c>
      <c r="F14">
        <f t="shared" si="1"/>
        <v>-2.81</v>
      </c>
      <c r="G14">
        <f t="shared" si="2"/>
        <v>0</v>
      </c>
      <c r="J14">
        <v>26</v>
      </c>
      <c r="K14">
        <v>2.81</v>
      </c>
      <c r="L14" s="6">
        <v>0</v>
      </c>
    </row>
    <row r="15" spans="1:12" ht="12.75">
      <c r="A15">
        <v>28</v>
      </c>
      <c r="B15">
        <v>1.97</v>
      </c>
      <c r="C15">
        <v>0</v>
      </c>
      <c r="E15">
        <f t="shared" si="0"/>
        <v>28</v>
      </c>
      <c r="F15">
        <f t="shared" si="1"/>
        <v>-1.97</v>
      </c>
      <c r="G15">
        <f t="shared" si="2"/>
        <v>0</v>
      </c>
      <c r="J15">
        <v>28</v>
      </c>
      <c r="K15">
        <v>1.97</v>
      </c>
      <c r="L15" s="6">
        <v>0</v>
      </c>
    </row>
    <row r="16" spans="1:12" ht="12.75">
      <c r="A16">
        <v>30</v>
      </c>
      <c r="B16">
        <v>1.86</v>
      </c>
      <c r="C16">
        <v>0</v>
      </c>
      <c r="E16">
        <f t="shared" si="0"/>
        <v>30</v>
      </c>
      <c r="F16">
        <f t="shared" si="1"/>
        <v>-1.86</v>
      </c>
      <c r="G16">
        <f t="shared" si="2"/>
        <v>0</v>
      </c>
      <c r="J16">
        <v>30</v>
      </c>
      <c r="K16">
        <v>1.86</v>
      </c>
      <c r="L16" s="6">
        <v>0</v>
      </c>
    </row>
    <row r="17" spans="1:12" ht="12.75">
      <c r="A17">
        <v>32</v>
      </c>
      <c r="B17">
        <v>1.35</v>
      </c>
      <c r="C17">
        <v>0</v>
      </c>
      <c r="E17">
        <f t="shared" si="0"/>
        <v>32</v>
      </c>
      <c r="F17">
        <f t="shared" si="1"/>
        <v>-1.35</v>
      </c>
      <c r="G17">
        <f t="shared" si="2"/>
        <v>0</v>
      </c>
      <c r="J17">
        <v>32</v>
      </c>
      <c r="K17">
        <v>1.35</v>
      </c>
      <c r="L17" s="6">
        <v>0</v>
      </c>
    </row>
    <row r="18" spans="1:12" ht="12.75">
      <c r="A18">
        <v>34</v>
      </c>
      <c r="B18">
        <v>0.96</v>
      </c>
      <c r="C18">
        <v>0</v>
      </c>
      <c r="E18">
        <f t="shared" si="0"/>
        <v>34</v>
      </c>
      <c r="F18">
        <f t="shared" si="1"/>
        <v>-0.96</v>
      </c>
      <c r="G18">
        <f t="shared" si="2"/>
        <v>0</v>
      </c>
      <c r="J18">
        <v>34</v>
      </c>
      <c r="K18">
        <v>0.96</v>
      </c>
      <c r="L18" s="6">
        <v>0</v>
      </c>
    </row>
    <row r="19" spans="1:12" ht="12.75">
      <c r="A19">
        <v>36</v>
      </c>
      <c r="B19">
        <v>0.51</v>
      </c>
      <c r="C19">
        <v>0</v>
      </c>
      <c r="E19">
        <f t="shared" si="0"/>
        <v>36</v>
      </c>
      <c r="F19">
        <f t="shared" si="1"/>
        <v>-0.51</v>
      </c>
      <c r="G19">
        <f t="shared" si="2"/>
        <v>0</v>
      </c>
      <c r="J19">
        <v>36</v>
      </c>
      <c r="K19">
        <v>0.51</v>
      </c>
      <c r="L19" s="6">
        <v>0</v>
      </c>
    </row>
    <row r="20" spans="1:15" ht="12.75">
      <c r="A20">
        <v>39.5</v>
      </c>
      <c r="B20">
        <v>0</v>
      </c>
      <c r="C20">
        <v>0</v>
      </c>
      <c r="E20">
        <f t="shared" si="0"/>
        <v>39.5</v>
      </c>
      <c r="F20">
        <f t="shared" si="1"/>
        <v>0</v>
      </c>
      <c r="G20">
        <f t="shared" si="2"/>
        <v>0</v>
      </c>
      <c r="J20">
        <v>39.5</v>
      </c>
      <c r="K20">
        <v>0</v>
      </c>
      <c r="L20" s="6">
        <v>0</v>
      </c>
      <c r="O20" s="6"/>
    </row>
    <row r="21" spans="1:15" ht="12.75">
      <c r="A21">
        <v>6</v>
      </c>
      <c r="B21">
        <v>0.24</v>
      </c>
      <c r="C21">
        <v>0.12</v>
      </c>
      <c r="E21">
        <f t="shared" si="0"/>
        <v>6</v>
      </c>
      <c r="F21">
        <f t="shared" si="1"/>
        <v>-0.24</v>
      </c>
      <c r="G21">
        <f t="shared" si="2"/>
        <v>0.12</v>
      </c>
      <c r="J21">
        <v>6</v>
      </c>
      <c r="K21">
        <v>0.24</v>
      </c>
      <c r="L21">
        <v>0.12</v>
      </c>
      <c r="O21" s="6"/>
    </row>
    <row r="22" spans="1:15" ht="12.75">
      <c r="A22">
        <v>6</v>
      </c>
      <c r="B22">
        <v>0.96</v>
      </c>
      <c r="C22">
        <v>0</v>
      </c>
      <c r="E22">
        <f t="shared" si="0"/>
        <v>6</v>
      </c>
      <c r="F22">
        <f t="shared" si="1"/>
        <v>-0.96</v>
      </c>
      <c r="G22">
        <f t="shared" si="2"/>
        <v>0</v>
      </c>
      <c r="J22">
        <v>6</v>
      </c>
      <c r="K22">
        <v>0.96</v>
      </c>
      <c r="L22">
        <v>0</v>
      </c>
      <c r="N22" s="6"/>
      <c r="O22" s="6"/>
    </row>
    <row r="23" spans="1:15" ht="12.75">
      <c r="A23">
        <v>9</v>
      </c>
      <c r="B23">
        <v>0.44</v>
      </c>
      <c r="C23">
        <v>0.25</v>
      </c>
      <c r="E23">
        <f t="shared" si="0"/>
        <v>9</v>
      </c>
      <c r="F23">
        <f t="shared" si="1"/>
        <v>-0.44</v>
      </c>
      <c r="G23">
        <f t="shared" si="2"/>
        <v>0.25</v>
      </c>
      <c r="J23">
        <v>9</v>
      </c>
      <c r="K23">
        <v>0.44</v>
      </c>
      <c r="L23">
        <v>0.25</v>
      </c>
      <c r="N23" s="6"/>
      <c r="O23" s="6"/>
    </row>
    <row r="24" spans="1:15" ht="12.75">
      <c r="A24">
        <v>9</v>
      </c>
      <c r="B24">
        <v>1.76</v>
      </c>
      <c r="C24">
        <v>0.054</v>
      </c>
      <c r="E24">
        <f t="shared" si="0"/>
        <v>9</v>
      </c>
      <c r="F24">
        <f t="shared" si="1"/>
        <v>-1.76</v>
      </c>
      <c r="G24">
        <f t="shared" si="2"/>
        <v>0.054</v>
      </c>
      <c r="J24">
        <v>9</v>
      </c>
      <c r="K24">
        <v>1.76</v>
      </c>
      <c r="L24">
        <v>0.054</v>
      </c>
      <c r="N24" s="6"/>
      <c r="O24" s="6"/>
    </row>
    <row r="25" spans="1:15" ht="12.75">
      <c r="A25">
        <v>11</v>
      </c>
      <c r="B25">
        <v>0.59</v>
      </c>
      <c r="C25">
        <v>0.732</v>
      </c>
      <c r="E25">
        <f t="shared" si="0"/>
        <v>11</v>
      </c>
      <c r="F25">
        <f t="shared" si="1"/>
        <v>-0.59</v>
      </c>
      <c r="G25">
        <f t="shared" si="2"/>
        <v>0.732</v>
      </c>
      <c r="J25">
        <v>11</v>
      </c>
      <c r="K25">
        <v>0.59</v>
      </c>
      <c r="L25">
        <v>0.732</v>
      </c>
      <c r="N25" s="6"/>
      <c r="O25" s="6"/>
    </row>
    <row r="26" spans="1:15" ht="12.75">
      <c r="A26">
        <v>11</v>
      </c>
      <c r="B26">
        <v>2.36</v>
      </c>
      <c r="C26">
        <v>0.692</v>
      </c>
      <c r="E26">
        <f t="shared" si="0"/>
        <v>11</v>
      </c>
      <c r="F26">
        <f t="shared" si="1"/>
        <v>-2.36</v>
      </c>
      <c r="G26">
        <f t="shared" si="2"/>
        <v>0.692</v>
      </c>
      <c r="J26">
        <v>11</v>
      </c>
      <c r="K26">
        <v>2.36</v>
      </c>
      <c r="L26">
        <v>0.692</v>
      </c>
      <c r="N26" s="6"/>
      <c r="O26" s="6"/>
    </row>
    <row r="27" spans="1:15" ht="12.75">
      <c r="A27">
        <v>13</v>
      </c>
      <c r="B27">
        <v>0.596</v>
      </c>
      <c r="C27">
        <v>1.264</v>
      </c>
      <c r="E27">
        <f t="shared" si="0"/>
        <v>13</v>
      </c>
      <c r="F27">
        <f t="shared" si="1"/>
        <v>-0.596</v>
      </c>
      <c r="G27">
        <f t="shared" si="2"/>
        <v>1.264</v>
      </c>
      <c r="J27">
        <v>13</v>
      </c>
      <c r="K27">
        <v>0.596</v>
      </c>
      <c r="L27">
        <v>1.264</v>
      </c>
      <c r="N27" s="6"/>
      <c r="O27" s="6"/>
    </row>
    <row r="28" spans="1:15" ht="12.75">
      <c r="A28">
        <v>13</v>
      </c>
      <c r="B28">
        <v>2.384</v>
      </c>
      <c r="C28">
        <v>0.929</v>
      </c>
      <c r="E28">
        <f t="shared" si="0"/>
        <v>13</v>
      </c>
      <c r="F28">
        <f t="shared" si="1"/>
        <v>-2.384</v>
      </c>
      <c r="G28">
        <f t="shared" si="2"/>
        <v>0.929</v>
      </c>
      <c r="J28">
        <v>13</v>
      </c>
      <c r="K28">
        <v>2.384</v>
      </c>
      <c r="L28">
        <v>0.929</v>
      </c>
      <c r="N28" s="6"/>
      <c r="O28" s="6"/>
    </row>
    <row r="29" spans="1:15" ht="12.75">
      <c r="A29">
        <v>15</v>
      </c>
      <c r="B29">
        <v>0.6080000000000001</v>
      </c>
      <c r="C29">
        <v>1.222</v>
      </c>
      <c r="E29">
        <f t="shared" si="0"/>
        <v>15</v>
      </c>
      <c r="F29">
        <f t="shared" si="1"/>
        <v>-0.6080000000000001</v>
      </c>
      <c r="G29">
        <f t="shared" si="2"/>
        <v>1.222</v>
      </c>
      <c r="J29">
        <v>15</v>
      </c>
      <c r="K29">
        <v>0.6080000000000001</v>
      </c>
      <c r="L29">
        <v>1.222</v>
      </c>
      <c r="N29" s="6"/>
      <c r="O29" s="6"/>
    </row>
    <row r="30" spans="1:15" ht="12.75">
      <c r="A30">
        <v>15</v>
      </c>
      <c r="B30">
        <v>2.4320000000000004</v>
      </c>
      <c r="C30">
        <v>1.183</v>
      </c>
      <c r="E30">
        <f t="shared" si="0"/>
        <v>15</v>
      </c>
      <c r="F30">
        <f t="shared" si="1"/>
        <v>-2.4320000000000004</v>
      </c>
      <c r="G30">
        <f t="shared" si="2"/>
        <v>1.183</v>
      </c>
      <c r="J30">
        <v>15</v>
      </c>
      <c r="K30">
        <v>2.4320000000000004</v>
      </c>
      <c r="L30">
        <v>1.183</v>
      </c>
      <c r="N30" s="6"/>
      <c r="O30" s="6"/>
    </row>
    <row r="31" spans="1:15" ht="12.75">
      <c r="A31">
        <v>17</v>
      </c>
      <c r="B31">
        <v>0.6080000000000001</v>
      </c>
      <c r="C31">
        <v>1.374</v>
      </c>
      <c r="E31">
        <f t="shared" si="0"/>
        <v>17</v>
      </c>
      <c r="F31">
        <f t="shared" si="1"/>
        <v>-0.6080000000000001</v>
      </c>
      <c r="G31">
        <f t="shared" si="2"/>
        <v>1.374</v>
      </c>
      <c r="J31">
        <v>17</v>
      </c>
      <c r="K31">
        <v>0.6080000000000001</v>
      </c>
      <c r="L31">
        <v>1.374</v>
      </c>
      <c r="N31" s="6"/>
      <c r="O31" s="6"/>
    </row>
    <row r="32" spans="1:15" ht="12.75">
      <c r="A32">
        <v>17</v>
      </c>
      <c r="B32">
        <v>2.4320000000000004</v>
      </c>
      <c r="C32">
        <v>1.041</v>
      </c>
      <c r="E32">
        <f t="shared" si="0"/>
        <v>17</v>
      </c>
      <c r="F32">
        <f t="shared" si="1"/>
        <v>-2.4320000000000004</v>
      </c>
      <c r="G32">
        <f t="shared" si="2"/>
        <v>1.041</v>
      </c>
      <c r="J32">
        <v>17</v>
      </c>
      <c r="K32">
        <v>2.4320000000000004</v>
      </c>
      <c r="L32">
        <v>1.041</v>
      </c>
      <c r="N32" s="6"/>
      <c r="O32" s="6"/>
    </row>
    <row r="33" spans="1:15" ht="12.75">
      <c r="A33">
        <v>18.4</v>
      </c>
      <c r="B33">
        <v>0.602</v>
      </c>
      <c r="C33">
        <v>1.209</v>
      </c>
      <c r="E33">
        <f t="shared" si="0"/>
        <v>18.4</v>
      </c>
      <c r="F33">
        <f t="shared" si="1"/>
        <v>-0.602</v>
      </c>
      <c r="G33">
        <f t="shared" si="2"/>
        <v>1.209</v>
      </c>
      <c r="J33">
        <v>18.4</v>
      </c>
      <c r="K33">
        <v>0.602</v>
      </c>
      <c r="L33">
        <v>1.209</v>
      </c>
      <c r="N33" s="6"/>
      <c r="O33" s="6"/>
    </row>
    <row r="34" spans="1:15" ht="12.75">
      <c r="A34">
        <v>18.4</v>
      </c>
      <c r="B34">
        <v>2.408</v>
      </c>
      <c r="C34">
        <v>1.389</v>
      </c>
      <c r="E34">
        <f t="shared" si="0"/>
        <v>18.4</v>
      </c>
      <c r="F34">
        <f t="shared" si="1"/>
        <v>-2.408</v>
      </c>
      <c r="G34">
        <f t="shared" si="2"/>
        <v>1.389</v>
      </c>
      <c r="J34">
        <v>18.4</v>
      </c>
      <c r="K34">
        <v>2.408</v>
      </c>
      <c r="L34">
        <v>1.389</v>
      </c>
      <c r="N34" s="6"/>
      <c r="O34" s="6"/>
    </row>
    <row r="35" spans="1:15" ht="12.75">
      <c r="A35">
        <v>20.6</v>
      </c>
      <c r="B35">
        <v>0.6080000000000001</v>
      </c>
      <c r="C35">
        <v>1.146</v>
      </c>
      <c r="E35">
        <f t="shared" si="0"/>
        <v>20.6</v>
      </c>
      <c r="F35">
        <f t="shared" si="1"/>
        <v>-0.6080000000000001</v>
      </c>
      <c r="G35">
        <f t="shared" si="2"/>
        <v>1.146</v>
      </c>
      <c r="J35">
        <v>20.6</v>
      </c>
      <c r="K35">
        <v>0.6080000000000001</v>
      </c>
      <c r="L35">
        <v>1.146</v>
      </c>
      <c r="N35" s="6"/>
      <c r="O35" s="6"/>
    </row>
    <row r="36" spans="1:15" ht="12.75">
      <c r="A36">
        <v>20.6</v>
      </c>
      <c r="B36">
        <v>2.4320000000000004</v>
      </c>
      <c r="C36">
        <v>1.12</v>
      </c>
      <c r="E36">
        <f t="shared" si="0"/>
        <v>20.6</v>
      </c>
      <c r="F36">
        <f t="shared" si="1"/>
        <v>-2.4320000000000004</v>
      </c>
      <c r="G36">
        <f t="shared" si="2"/>
        <v>1.12</v>
      </c>
      <c r="J36">
        <v>20.6</v>
      </c>
      <c r="K36">
        <v>2.4320000000000004</v>
      </c>
      <c r="L36">
        <v>1.12</v>
      </c>
      <c r="N36" s="6"/>
      <c r="O36" s="6"/>
    </row>
    <row r="37" spans="1:15" ht="12.75">
      <c r="A37">
        <v>22</v>
      </c>
      <c r="B37">
        <v>0.6120000000000001</v>
      </c>
      <c r="C37">
        <v>1.357</v>
      </c>
      <c r="E37">
        <f t="shared" si="0"/>
        <v>22</v>
      </c>
      <c r="F37">
        <f t="shared" si="1"/>
        <v>-0.6120000000000001</v>
      </c>
      <c r="G37">
        <f t="shared" si="2"/>
        <v>1.357</v>
      </c>
      <c r="J37">
        <v>22</v>
      </c>
      <c r="K37">
        <v>0.6120000000000001</v>
      </c>
      <c r="L37">
        <v>1.357</v>
      </c>
      <c r="N37" s="6"/>
      <c r="O37" s="6"/>
    </row>
    <row r="38" spans="1:15" ht="12.75">
      <c r="A38">
        <v>22</v>
      </c>
      <c r="B38">
        <v>2.4480000000000004</v>
      </c>
      <c r="C38">
        <v>1.509</v>
      </c>
      <c r="E38">
        <f t="shared" si="0"/>
        <v>22</v>
      </c>
      <c r="F38">
        <f t="shared" si="1"/>
        <v>-2.4480000000000004</v>
      </c>
      <c r="G38">
        <f t="shared" si="2"/>
        <v>1.509</v>
      </c>
      <c r="J38">
        <v>22</v>
      </c>
      <c r="K38">
        <v>2.4480000000000004</v>
      </c>
      <c r="L38">
        <v>1.509</v>
      </c>
      <c r="N38" s="6"/>
      <c r="O38" s="6"/>
    </row>
    <row r="39" spans="1:15" ht="12.75">
      <c r="A39">
        <v>24</v>
      </c>
      <c r="B39">
        <v>0.61</v>
      </c>
      <c r="C39">
        <v>1.526</v>
      </c>
      <c r="E39">
        <f t="shared" si="0"/>
        <v>24</v>
      </c>
      <c r="F39">
        <f t="shared" si="1"/>
        <v>-0.61</v>
      </c>
      <c r="G39">
        <f t="shared" si="2"/>
        <v>1.526</v>
      </c>
      <c r="J39">
        <v>24</v>
      </c>
      <c r="K39">
        <v>0.61</v>
      </c>
      <c r="L39">
        <v>1.526</v>
      </c>
      <c r="N39" s="6"/>
      <c r="O39" s="6"/>
    </row>
    <row r="40" spans="1:15" ht="12.75">
      <c r="A40">
        <v>24</v>
      </c>
      <c r="B40">
        <v>2.44</v>
      </c>
      <c r="C40">
        <v>1.321</v>
      </c>
      <c r="E40">
        <f t="shared" si="0"/>
        <v>24</v>
      </c>
      <c r="F40">
        <f t="shared" si="1"/>
        <v>-2.44</v>
      </c>
      <c r="G40">
        <f t="shared" si="2"/>
        <v>1.321</v>
      </c>
      <c r="J40">
        <v>24</v>
      </c>
      <c r="K40">
        <v>2.44</v>
      </c>
      <c r="L40">
        <v>1.321</v>
      </c>
      <c r="N40" s="6"/>
      <c r="O40" s="6"/>
    </row>
    <row r="41" spans="1:15" ht="12.75">
      <c r="A41">
        <v>26</v>
      </c>
      <c r="B41">
        <v>0.562</v>
      </c>
      <c r="C41">
        <v>1.543</v>
      </c>
      <c r="E41">
        <f t="shared" si="0"/>
        <v>26</v>
      </c>
      <c r="F41">
        <f t="shared" si="1"/>
        <v>-0.562</v>
      </c>
      <c r="G41">
        <f t="shared" si="2"/>
        <v>1.543</v>
      </c>
      <c r="J41">
        <v>26</v>
      </c>
      <c r="K41">
        <v>0.562</v>
      </c>
      <c r="L41">
        <v>1.543</v>
      </c>
      <c r="N41" s="6"/>
      <c r="O41" s="6"/>
    </row>
    <row r="42" spans="1:15" ht="12.75">
      <c r="A42">
        <v>26</v>
      </c>
      <c r="B42">
        <v>2.248</v>
      </c>
      <c r="C42">
        <v>1.374</v>
      </c>
      <c r="E42">
        <f t="shared" si="0"/>
        <v>26</v>
      </c>
      <c r="F42">
        <f t="shared" si="1"/>
        <v>-2.248</v>
      </c>
      <c r="G42">
        <f t="shared" si="2"/>
        <v>1.374</v>
      </c>
      <c r="J42">
        <v>26</v>
      </c>
      <c r="K42">
        <v>2.248</v>
      </c>
      <c r="L42">
        <v>1.374</v>
      </c>
      <c r="N42" s="6"/>
      <c r="O42" s="6"/>
    </row>
    <row r="43" spans="1:15" ht="12.75">
      <c r="A43">
        <v>28</v>
      </c>
      <c r="B43">
        <v>0.394</v>
      </c>
      <c r="C43">
        <v>0.822</v>
      </c>
      <c r="E43">
        <f t="shared" si="0"/>
        <v>28</v>
      </c>
      <c r="F43">
        <f t="shared" si="1"/>
        <v>-0.394</v>
      </c>
      <c r="G43">
        <f t="shared" si="2"/>
        <v>0.822</v>
      </c>
      <c r="J43">
        <v>28</v>
      </c>
      <c r="K43">
        <v>0.394</v>
      </c>
      <c r="L43">
        <v>0.822</v>
      </c>
      <c r="N43" s="6"/>
      <c r="O43" s="6"/>
    </row>
    <row r="44" spans="1:15" ht="12.75">
      <c r="A44">
        <v>28</v>
      </c>
      <c r="B44">
        <v>1.576</v>
      </c>
      <c r="C44">
        <v>1.196</v>
      </c>
      <c r="E44">
        <f t="shared" si="0"/>
        <v>28</v>
      </c>
      <c r="F44">
        <f t="shared" si="1"/>
        <v>-1.576</v>
      </c>
      <c r="G44">
        <f t="shared" si="2"/>
        <v>1.196</v>
      </c>
      <c r="J44">
        <v>28</v>
      </c>
      <c r="K44">
        <v>1.576</v>
      </c>
      <c r="L44">
        <v>1.196</v>
      </c>
      <c r="N44" s="6"/>
      <c r="O44" s="6"/>
    </row>
    <row r="45" spans="1:15" ht="12.75">
      <c r="A45">
        <v>30</v>
      </c>
      <c r="B45">
        <v>0.37200000000000005</v>
      </c>
      <c r="C45">
        <v>0.372</v>
      </c>
      <c r="E45">
        <f t="shared" si="0"/>
        <v>30</v>
      </c>
      <c r="F45">
        <f t="shared" si="1"/>
        <v>-0.37200000000000005</v>
      </c>
      <c r="G45">
        <f t="shared" si="2"/>
        <v>0.372</v>
      </c>
      <c r="J45">
        <v>30</v>
      </c>
      <c r="K45">
        <v>0.37200000000000005</v>
      </c>
      <c r="L45">
        <v>0.372</v>
      </c>
      <c r="N45" s="6"/>
      <c r="O45" s="6"/>
    </row>
    <row r="46" spans="1:15" ht="12.75">
      <c r="A46">
        <v>30</v>
      </c>
      <c r="B46">
        <v>1.4880000000000002</v>
      </c>
      <c r="C46">
        <v>0.88</v>
      </c>
      <c r="E46">
        <f t="shared" si="0"/>
        <v>30</v>
      </c>
      <c r="F46">
        <f t="shared" si="1"/>
        <v>-1.4880000000000002</v>
      </c>
      <c r="G46">
        <f t="shared" si="2"/>
        <v>0.88</v>
      </c>
      <c r="J46">
        <v>30</v>
      </c>
      <c r="K46">
        <v>1.4880000000000002</v>
      </c>
      <c r="L46">
        <v>0.88</v>
      </c>
      <c r="N46" s="6"/>
      <c r="O46" s="6"/>
    </row>
    <row r="47" spans="1:15" ht="12.75">
      <c r="A47">
        <v>32</v>
      </c>
      <c r="B47">
        <v>0.27</v>
      </c>
      <c r="C47">
        <v>0.713</v>
      </c>
      <c r="E47">
        <f t="shared" si="0"/>
        <v>32</v>
      </c>
      <c r="F47">
        <f t="shared" si="1"/>
        <v>-0.27</v>
      </c>
      <c r="G47">
        <f t="shared" si="2"/>
        <v>0.713</v>
      </c>
      <c r="J47">
        <v>32</v>
      </c>
      <c r="K47">
        <v>0.27</v>
      </c>
      <c r="L47">
        <v>0.713</v>
      </c>
      <c r="N47" s="6"/>
      <c r="O47" s="6"/>
    </row>
    <row r="48" spans="1:15" ht="12.75">
      <c r="A48">
        <v>32</v>
      </c>
      <c r="B48">
        <v>1.08</v>
      </c>
      <c r="C48">
        <v>0.602</v>
      </c>
      <c r="E48">
        <f t="shared" si="0"/>
        <v>32</v>
      </c>
      <c r="F48">
        <f t="shared" si="1"/>
        <v>-1.08</v>
      </c>
      <c r="G48">
        <f t="shared" si="2"/>
        <v>0.602</v>
      </c>
      <c r="J48">
        <v>32</v>
      </c>
      <c r="K48">
        <v>1.08</v>
      </c>
      <c r="L48">
        <v>0.602</v>
      </c>
      <c r="N48" s="6"/>
      <c r="O48" s="6"/>
    </row>
    <row r="49" spans="1:15" ht="12.75">
      <c r="A49">
        <v>34</v>
      </c>
      <c r="B49">
        <v>0.192</v>
      </c>
      <c r="C49">
        <v>0.346</v>
      </c>
      <c r="E49">
        <f>A49</f>
        <v>34</v>
      </c>
      <c r="F49">
        <f>-1*B49</f>
        <v>-0.192</v>
      </c>
      <c r="G49">
        <f>C49</f>
        <v>0.346</v>
      </c>
      <c r="J49">
        <v>34</v>
      </c>
      <c r="K49">
        <v>0.192</v>
      </c>
      <c r="L49">
        <v>0.346</v>
      </c>
      <c r="N49" s="6"/>
      <c r="O49" s="6"/>
    </row>
    <row r="50" spans="1:15" ht="12.75">
      <c r="A50">
        <v>34</v>
      </c>
      <c r="B50">
        <v>0.768</v>
      </c>
      <c r="C50">
        <v>0.25</v>
      </c>
      <c r="E50">
        <f>A50</f>
        <v>34</v>
      </c>
      <c r="F50">
        <f>-1*B50</f>
        <v>-0.768</v>
      </c>
      <c r="G50">
        <f>C50</f>
        <v>0.25</v>
      </c>
      <c r="J50">
        <v>34</v>
      </c>
      <c r="K50">
        <v>0.768</v>
      </c>
      <c r="L50">
        <v>0.25</v>
      </c>
      <c r="N50" s="6"/>
      <c r="O50" s="6"/>
    </row>
    <row r="51" spans="1:14" ht="12.75">
      <c r="A51">
        <v>36</v>
      </c>
      <c r="B51">
        <v>0.31</v>
      </c>
      <c r="C51">
        <v>0.132</v>
      </c>
      <c r="E51">
        <f>A51</f>
        <v>36</v>
      </c>
      <c r="F51">
        <f>-1*B51</f>
        <v>-0.31</v>
      </c>
      <c r="G51">
        <f>C51</f>
        <v>0.132</v>
      </c>
      <c r="J51">
        <v>36</v>
      </c>
      <c r="K51">
        <v>0.31</v>
      </c>
      <c r="L51" s="6">
        <v>0.132</v>
      </c>
      <c r="N51" s="6"/>
    </row>
    <row r="52" spans="1:12" ht="12.75">
      <c r="A52">
        <v>3</v>
      </c>
      <c r="B52">
        <v>0</v>
      </c>
      <c r="C52">
        <v>0</v>
      </c>
      <c r="E52">
        <f>A52</f>
        <v>3</v>
      </c>
      <c r="F52">
        <f>-1*B52</f>
        <v>0</v>
      </c>
      <c r="G52">
        <f>C52</f>
        <v>0</v>
      </c>
      <c r="J52">
        <v>3</v>
      </c>
      <c r="K52">
        <v>0</v>
      </c>
      <c r="L5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52"/>
  <sheetViews>
    <sheetView workbookViewId="0" topLeftCell="A1">
      <selection activeCell="A53" sqref="A53:C63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3</v>
      </c>
      <c r="B3">
        <v>-0.4</v>
      </c>
      <c r="C3">
        <v>0</v>
      </c>
    </row>
    <row r="4" spans="1:3" ht="12.75">
      <c r="A4">
        <v>6</v>
      </c>
      <c r="B4">
        <v>-1.2</v>
      </c>
      <c r="C4">
        <v>0</v>
      </c>
    </row>
    <row r="5" spans="1:3" ht="12.75">
      <c r="A5">
        <v>9</v>
      </c>
      <c r="B5">
        <v>-2.2</v>
      </c>
      <c r="C5">
        <v>0</v>
      </c>
    </row>
    <row r="6" spans="1:3" ht="12.75">
      <c r="A6">
        <v>11</v>
      </c>
      <c r="B6">
        <v>-2.95</v>
      </c>
      <c r="C6">
        <v>0</v>
      </c>
    </row>
    <row r="7" spans="1:3" ht="12.75">
      <c r="A7">
        <v>13</v>
      </c>
      <c r="B7">
        <v>-2.98</v>
      </c>
      <c r="C7">
        <v>0</v>
      </c>
    </row>
    <row r="8" spans="1:3" ht="12.75">
      <c r="A8">
        <v>15</v>
      </c>
      <c r="B8">
        <v>-3.04</v>
      </c>
      <c r="C8">
        <v>0</v>
      </c>
    </row>
    <row r="9" spans="1:3" ht="12.75">
      <c r="A9">
        <v>17</v>
      </c>
      <c r="B9">
        <v>-3.04</v>
      </c>
      <c r="C9">
        <v>0</v>
      </c>
    </row>
    <row r="10" spans="1:3" ht="12.75">
      <c r="A10">
        <v>18.4</v>
      </c>
      <c r="B10">
        <v>-3.01</v>
      </c>
      <c r="C10">
        <v>0</v>
      </c>
    </row>
    <row r="11" spans="1:3" ht="12.75">
      <c r="A11">
        <v>20.6</v>
      </c>
      <c r="B11">
        <v>-3.04</v>
      </c>
      <c r="C11">
        <v>0</v>
      </c>
    </row>
    <row r="12" spans="1:3" ht="12.75">
      <c r="A12">
        <v>22</v>
      </c>
      <c r="B12">
        <v>-3.06</v>
      </c>
      <c r="C12">
        <v>0</v>
      </c>
    </row>
    <row r="13" spans="1:3" ht="12.75">
      <c r="A13">
        <v>24</v>
      </c>
      <c r="B13">
        <v>-3.05</v>
      </c>
      <c r="C13">
        <v>0</v>
      </c>
    </row>
    <row r="14" spans="1:3" ht="12.75">
      <c r="A14">
        <v>26</v>
      </c>
      <c r="B14">
        <v>-2.81</v>
      </c>
      <c r="C14">
        <v>0</v>
      </c>
    </row>
    <row r="15" spans="1:3" ht="12.75">
      <c r="A15">
        <v>28</v>
      </c>
      <c r="B15">
        <v>-1.97</v>
      </c>
      <c r="C15">
        <v>0</v>
      </c>
    </row>
    <row r="16" spans="1:3" ht="12.75">
      <c r="A16">
        <v>30</v>
      </c>
      <c r="B16">
        <v>-1.86</v>
      </c>
      <c r="C16">
        <v>0</v>
      </c>
    </row>
    <row r="17" spans="1:3" ht="12.75">
      <c r="A17">
        <v>32</v>
      </c>
      <c r="B17">
        <v>-1.35</v>
      </c>
      <c r="C17">
        <v>0</v>
      </c>
    </row>
    <row r="18" spans="1:3" ht="12.75">
      <c r="A18">
        <v>34</v>
      </c>
      <c r="B18">
        <v>-0.96</v>
      </c>
      <c r="C18">
        <v>0</v>
      </c>
    </row>
    <row r="19" spans="1:3" ht="12.75">
      <c r="A19">
        <v>36</v>
      </c>
      <c r="B19">
        <v>-0.51</v>
      </c>
      <c r="C19">
        <v>0</v>
      </c>
    </row>
    <row r="20" spans="1:3" ht="12.75">
      <c r="A20">
        <v>39.5</v>
      </c>
      <c r="B20">
        <v>0</v>
      </c>
      <c r="C20">
        <v>0</v>
      </c>
    </row>
    <row r="21" spans="1:3" ht="12.75">
      <c r="A21">
        <v>6</v>
      </c>
      <c r="B21">
        <v>-0.24</v>
      </c>
      <c r="C21">
        <v>0.12</v>
      </c>
    </row>
    <row r="22" spans="1:3" ht="12.75">
      <c r="A22">
        <v>6</v>
      </c>
      <c r="B22">
        <v>-0.96</v>
      </c>
      <c r="C22">
        <v>0</v>
      </c>
    </row>
    <row r="23" spans="1:3" ht="12.75">
      <c r="A23">
        <v>9</v>
      </c>
      <c r="B23">
        <v>-0.44</v>
      </c>
      <c r="C23">
        <v>0.25</v>
      </c>
    </row>
    <row r="24" spans="1:3" ht="12.75">
      <c r="A24">
        <v>9</v>
      </c>
      <c r="B24">
        <v>-1.76</v>
      </c>
      <c r="C24">
        <v>0.054</v>
      </c>
    </row>
    <row r="25" spans="1:3" ht="12.75">
      <c r="A25">
        <v>11</v>
      </c>
      <c r="B25">
        <v>-0.59</v>
      </c>
      <c r="C25">
        <v>0.732</v>
      </c>
    </row>
    <row r="26" spans="1:3" ht="12.75">
      <c r="A26">
        <v>11</v>
      </c>
      <c r="B26">
        <v>-2.36</v>
      </c>
      <c r="C26">
        <v>0.692</v>
      </c>
    </row>
    <row r="27" spans="1:3" ht="12.75">
      <c r="A27">
        <v>13</v>
      </c>
      <c r="B27">
        <v>-0.596</v>
      </c>
      <c r="C27">
        <v>1.264</v>
      </c>
    </row>
    <row r="28" spans="1:3" ht="12.75">
      <c r="A28">
        <v>13</v>
      </c>
      <c r="B28">
        <v>-2.384</v>
      </c>
      <c r="C28">
        <v>0.929</v>
      </c>
    </row>
    <row r="29" spans="1:3" ht="12.75">
      <c r="A29">
        <v>15</v>
      </c>
      <c r="B29">
        <v>-0.6080000000000001</v>
      </c>
      <c r="C29">
        <v>1.222</v>
      </c>
    </row>
    <row r="30" spans="1:3" ht="12.75">
      <c r="A30">
        <v>15</v>
      </c>
      <c r="B30">
        <v>-2.4320000000000004</v>
      </c>
      <c r="C30">
        <v>1.183</v>
      </c>
    </row>
    <row r="31" spans="1:3" ht="12.75">
      <c r="A31">
        <v>17</v>
      </c>
      <c r="B31">
        <v>-0.6080000000000001</v>
      </c>
      <c r="C31">
        <v>1.374</v>
      </c>
    </row>
    <row r="32" spans="1:3" ht="12.75">
      <c r="A32">
        <v>17</v>
      </c>
      <c r="B32">
        <v>-2.4320000000000004</v>
      </c>
      <c r="C32">
        <v>1.041</v>
      </c>
    </row>
    <row r="33" spans="1:3" ht="12.75">
      <c r="A33">
        <v>18.4</v>
      </c>
      <c r="B33">
        <v>-0.602</v>
      </c>
      <c r="C33">
        <v>1.209</v>
      </c>
    </row>
    <row r="34" spans="1:3" ht="12.75">
      <c r="A34">
        <v>18.4</v>
      </c>
      <c r="B34">
        <v>-2.408</v>
      </c>
      <c r="C34">
        <v>1.389</v>
      </c>
    </row>
    <row r="35" spans="1:3" ht="12.75">
      <c r="A35">
        <v>20.6</v>
      </c>
      <c r="B35">
        <v>-0.6080000000000001</v>
      </c>
      <c r="C35">
        <v>1.146</v>
      </c>
    </row>
    <row r="36" spans="1:3" ht="12.75">
      <c r="A36">
        <v>20.6</v>
      </c>
      <c r="B36">
        <v>-2.4320000000000004</v>
      </c>
      <c r="C36">
        <v>1.12</v>
      </c>
    </row>
    <row r="37" spans="1:3" ht="12.75">
      <c r="A37">
        <v>22</v>
      </c>
      <c r="B37">
        <v>-0.6120000000000001</v>
      </c>
      <c r="C37">
        <v>1.357</v>
      </c>
    </row>
    <row r="38" spans="1:3" ht="12.75">
      <c r="A38">
        <v>22</v>
      </c>
      <c r="B38">
        <v>-2.4480000000000004</v>
      </c>
      <c r="C38">
        <v>1.509</v>
      </c>
    </row>
    <row r="39" spans="1:3" ht="12.75">
      <c r="A39">
        <v>24</v>
      </c>
      <c r="B39">
        <v>-0.61</v>
      </c>
      <c r="C39">
        <v>1.526</v>
      </c>
    </row>
    <row r="40" spans="1:3" ht="12.75">
      <c r="A40">
        <v>24</v>
      </c>
      <c r="B40">
        <v>-2.44</v>
      </c>
      <c r="C40">
        <v>1.321</v>
      </c>
    </row>
    <row r="41" spans="1:3" ht="12.75">
      <c r="A41">
        <v>26</v>
      </c>
      <c r="B41">
        <v>-0.562</v>
      </c>
      <c r="C41">
        <v>1.543</v>
      </c>
    </row>
    <row r="42" spans="1:3" ht="12.75">
      <c r="A42">
        <v>26</v>
      </c>
      <c r="B42">
        <v>-2.248</v>
      </c>
      <c r="C42">
        <v>1.374</v>
      </c>
    </row>
    <row r="43" spans="1:3" ht="12.75">
      <c r="A43">
        <v>28</v>
      </c>
      <c r="B43">
        <v>-0.394</v>
      </c>
      <c r="C43">
        <v>0.822</v>
      </c>
    </row>
    <row r="44" spans="1:3" ht="12.75">
      <c r="A44">
        <v>28</v>
      </c>
      <c r="B44">
        <v>-1.576</v>
      </c>
      <c r="C44">
        <v>1.196</v>
      </c>
    </row>
    <row r="45" spans="1:3" ht="12.75">
      <c r="A45">
        <v>30</v>
      </c>
      <c r="B45">
        <v>-0.37200000000000005</v>
      </c>
      <c r="C45">
        <v>0.372</v>
      </c>
    </row>
    <row r="46" spans="1:3" ht="12.75">
      <c r="A46">
        <v>30</v>
      </c>
      <c r="B46">
        <v>-1.4880000000000002</v>
      </c>
      <c r="C46">
        <v>0.88</v>
      </c>
    </row>
    <row r="47" spans="1:3" ht="12.75">
      <c r="A47">
        <v>32</v>
      </c>
      <c r="B47">
        <v>-0.27</v>
      </c>
      <c r="C47">
        <v>0.713</v>
      </c>
    </row>
    <row r="48" spans="1:3" ht="12.75">
      <c r="A48">
        <v>32</v>
      </c>
      <c r="B48">
        <v>-1.08</v>
      </c>
      <c r="C48">
        <v>0.602</v>
      </c>
    </row>
    <row r="49" spans="1:3" ht="12.75">
      <c r="A49">
        <v>34</v>
      </c>
      <c r="B49">
        <v>-0.192</v>
      </c>
      <c r="C49">
        <v>0.346</v>
      </c>
    </row>
    <row r="50" spans="1:3" ht="12.75">
      <c r="A50">
        <v>34</v>
      </c>
      <c r="B50">
        <v>-0.768</v>
      </c>
      <c r="C50">
        <v>0.25</v>
      </c>
    </row>
    <row r="51" spans="1:3" ht="12.75">
      <c r="A51">
        <v>36</v>
      </c>
      <c r="B51">
        <v>-0.31</v>
      </c>
      <c r="C51">
        <v>0.132</v>
      </c>
    </row>
    <row r="52" spans="1:3" ht="12.75">
      <c r="A52">
        <v>3</v>
      </c>
      <c r="B52">
        <v>0</v>
      </c>
      <c r="C5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2006-06-30T21:35:27Z</dcterms:modified>
  <cp:category/>
  <cp:version/>
  <cp:contentType/>
  <cp:contentStatus/>
</cp:coreProperties>
</file>